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2035" windowHeight="11700"/>
  </bookViews>
  <sheets>
    <sheet name="32 руб" sheetId="6" r:id="rId1"/>
  </sheets>
  <definedNames>
    <definedName name="_xlnm._FilterDatabase" localSheetId="0" hidden="1">'32 руб'!$B$1:$B$92</definedName>
  </definedNames>
  <calcPr calcId="145621"/>
</workbook>
</file>

<file path=xl/calcChain.xml><?xml version="1.0" encoding="utf-8"?>
<calcChain xmlns="http://schemas.openxmlformats.org/spreadsheetml/2006/main">
  <c r="J96" i="6" l="1"/>
  <c r="I96" i="6"/>
  <c r="H96" i="6"/>
  <c r="G96" i="6"/>
  <c r="J89" i="6"/>
  <c r="J97" i="6" s="1"/>
  <c r="I89" i="6"/>
  <c r="I97" i="6" s="1"/>
  <c r="H89" i="6"/>
  <c r="G89" i="6"/>
  <c r="J81" i="6"/>
  <c r="I81" i="6"/>
  <c r="H81" i="6"/>
  <c r="G81" i="6"/>
  <c r="G82" i="6" s="1"/>
  <c r="J74" i="6"/>
  <c r="I74" i="6"/>
  <c r="H74" i="6"/>
  <c r="G74" i="6"/>
  <c r="J51" i="6"/>
  <c r="I51" i="6"/>
  <c r="H51" i="6"/>
  <c r="G51" i="6"/>
  <c r="J44" i="6"/>
  <c r="I44" i="6"/>
  <c r="I52" i="6" s="1"/>
  <c r="H44" i="6"/>
  <c r="G44" i="6"/>
  <c r="J52" i="6" l="1"/>
  <c r="J82" i="6"/>
  <c r="H82" i="6"/>
  <c r="H97" i="6"/>
  <c r="G97" i="6"/>
  <c r="I82" i="6"/>
  <c r="H52" i="6"/>
  <c r="G52" i="6"/>
  <c r="G66" i="6" l="1"/>
  <c r="H66" i="6"/>
  <c r="I66" i="6"/>
  <c r="J66" i="6"/>
  <c r="G20" i="6"/>
  <c r="H20" i="6"/>
  <c r="I20" i="6"/>
  <c r="J20" i="6"/>
  <c r="G35" i="6"/>
  <c r="H35" i="6"/>
  <c r="I35" i="6"/>
  <c r="J35" i="6"/>
  <c r="J59" i="6" l="1"/>
  <c r="J67" i="6" s="1"/>
  <c r="I59" i="6"/>
  <c r="I67" i="6" s="1"/>
  <c r="H59" i="6"/>
  <c r="H67" i="6" s="1"/>
  <c r="G59" i="6"/>
  <c r="G67" i="6" s="1"/>
  <c r="J28" i="6"/>
  <c r="J36" i="6" s="1"/>
  <c r="I28" i="6"/>
  <c r="I36" i="6" s="1"/>
  <c r="H28" i="6"/>
  <c r="H36" i="6" s="1"/>
  <c r="G28" i="6"/>
  <c r="G36" i="6" s="1"/>
  <c r="J13" i="6"/>
  <c r="J21" i="6" s="1"/>
  <c r="I13" i="6"/>
  <c r="I21" i="6" s="1"/>
  <c r="H13" i="6"/>
  <c r="H21" i="6" s="1"/>
  <c r="G13" i="6"/>
  <c r="G21" i="6" s="1"/>
</calcChain>
</file>

<file path=xl/sharedStrings.xml><?xml version="1.0" encoding="utf-8"?>
<sst xmlns="http://schemas.openxmlformats.org/spreadsheetml/2006/main" count="161" uniqueCount="70">
  <si>
    <t xml:space="preserve">            Акционерное  общество</t>
  </si>
  <si>
    <t>Наименование блюд</t>
  </si>
  <si>
    <t>Белки</t>
  </si>
  <si>
    <t>Жиры</t>
  </si>
  <si>
    <t>Угл-ды</t>
  </si>
  <si>
    <t>Ккал</t>
  </si>
  <si>
    <t>413/2004</t>
  </si>
  <si>
    <t>Сосиски отварные</t>
  </si>
  <si>
    <t>ВТОРНИК</t>
  </si>
  <si>
    <t>684,685/2004</t>
  </si>
  <si>
    <t xml:space="preserve">Чай с сахаром </t>
  </si>
  <si>
    <t>200/15</t>
  </si>
  <si>
    <t>332,516/2004</t>
  </si>
  <si>
    <t>Кисель</t>
  </si>
  <si>
    <t>511/2004</t>
  </si>
  <si>
    <t>Хлеб сельский</t>
  </si>
  <si>
    <t>648/2004</t>
  </si>
  <si>
    <t xml:space="preserve"> </t>
  </si>
  <si>
    <t>Рис отварной</t>
  </si>
  <si>
    <t>Обед</t>
  </si>
  <si>
    <t>135/2004</t>
  </si>
  <si>
    <t>124/2004</t>
  </si>
  <si>
    <t>243/2004</t>
  </si>
  <si>
    <t>Суп-лапша домашняя с картофелем</t>
  </si>
  <si>
    <t xml:space="preserve">Каша гречневая рассыпчатая </t>
  </si>
  <si>
    <t>МЕНЮ</t>
  </si>
  <si>
    <t>ТЮЛЯЧИНСКИЕ  ШКОЛЫ</t>
  </si>
  <si>
    <t xml:space="preserve">Выход </t>
  </si>
  <si>
    <t>ПОНЕДЕЛЬНИК</t>
  </si>
  <si>
    <t xml:space="preserve">ЗАВТРАК </t>
  </si>
  <si>
    <t>Т.4/2004</t>
  </si>
  <si>
    <t>685/2004</t>
  </si>
  <si>
    <t>Хлеб белый 1с</t>
  </si>
  <si>
    <t>Итого:</t>
  </si>
  <si>
    <t>Всего :</t>
  </si>
  <si>
    <t xml:space="preserve">ЧЕТВЕРГ  </t>
  </si>
  <si>
    <t>44/40</t>
  </si>
  <si>
    <t xml:space="preserve">Каша  пшённая  молочная </t>
  </si>
  <si>
    <t xml:space="preserve">Каша  геркулесовая молочная </t>
  </si>
  <si>
    <t>Щи из свежей капусты с картофелем</t>
  </si>
  <si>
    <t>Чай с сахаром</t>
  </si>
  <si>
    <t>Суп из овощей</t>
  </si>
  <si>
    <t>Акт 2016г</t>
  </si>
  <si>
    <t>Гороховое пюре</t>
  </si>
  <si>
    <t>515/2004</t>
  </si>
  <si>
    <t>1шт/50</t>
  </si>
  <si>
    <t>40/40</t>
  </si>
  <si>
    <t>Фрикадельки из птицы в соусе п/ф</t>
  </si>
  <si>
    <t>Акт 2017</t>
  </si>
  <si>
    <t xml:space="preserve">Каша  кукурузная молочная </t>
  </si>
  <si>
    <t>Департамент продовольствия и социального питания г.Казани</t>
  </si>
  <si>
    <t xml:space="preserve">Суп картофельный </t>
  </si>
  <si>
    <t>133/2004</t>
  </si>
  <si>
    <t>Макаронные изделия (группы А) отварные</t>
  </si>
  <si>
    <t>1 - ая неделя</t>
  </si>
  <si>
    <t>Каша  гречневая молочная</t>
  </si>
  <si>
    <t>Соус болоньезе 60гр</t>
  </si>
  <si>
    <t>Борщ со свеж.капустой, картофелем</t>
  </si>
  <si>
    <t>510/2004</t>
  </si>
  <si>
    <t>Каша перловая вязкая</t>
  </si>
  <si>
    <t>СРЕДА</t>
  </si>
  <si>
    <t>СУББОТА</t>
  </si>
  <si>
    <t>ПЯТНИЦА</t>
  </si>
  <si>
    <t>462/2004</t>
  </si>
  <si>
    <t>Тефтели из говядины в соусе (1 вариант)</t>
  </si>
  <si>
    <t xml:space="preserve">Каша  пшеничная молочная </t>
  </si>
  <si>
    <t>Рагу овощное</t>
  </si>
  <si>
    <t>541/2004</t>
  </si>
  <si>
    <t>Фрикадельки из горбуши в томат соусе</t>
  </si>
  <si>
    <t>397,593/2004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</si>
</sst>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7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6">
    <xf numFmtId="0" fontId="0" fillId="0" borderId="0" xfId="0"/>
    <xf numFmtId="0" fontId="1" fillId="0" borderId="0" xfId="1" applyFont="1"/>
    <xf numFmtId="0" fontId="2" fillId="0" borderId="0" xfId="1" applyFont="1"/>
    <xf numFmtId="0" fontId="12" fillId="0" borderId="0" xfId="1" applyFont="1"/>
    <xf numFmtId="0" fontId="10" fillId="0" borderId="0" xfId="1" applyFont="1"/>
    <xf numFmtId="49" fontId="3" fillId="0" borderId="0" xfId="1" applyNumberFormat="1" applyFont="1" applyBorder="1" applyAlignment="1">
      <alignment horizontal="left"/>
    </xf>
    <xf numFmtId="164" fontId="2" fillId="0" borderId="0" xfId="1" applyNumberFormat="1" applyFont="1" applyBorder="1" applyAlignment="1"/>
    <xf numFmtId="49" fontId="3" fillId="0" borderId="0" xfId="1" applyNumberFormat="1" applyFont="1" applyBorder="1" applyAlignment="1">
      <alignment horizontal="right"/>
    </xf>
    <xf numFmtId="2" fontId="2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/>
    <xf numFmtId="49" fontId="2" fillId="0" borderId="0" xfId="1" applyNumberFormat="1" applyFont="1" applyBorder="1" applyAlignment="1">
      <alignment horizontal="left"/>
    </xf>
    <xf numFmtId="49" fontId="2" fillId="0" borderId="0" xfId="1" applyNumberFormat="1" applyFont="1" applyBorder="1" applyAlignment="1">
      <alignment horizontal="right"/>
    </xf>
    <xf numFmtId="1" fontId="2" fillId="0" borderId="0" xfId="1" applyNumberFormat="1" applyFont="1" applyBorder="1" applyAlignment="1"/>
    <xf numFmtId="2" fontId="2" fillId="0" borderId="0" xfId="1" applyNumberFormat="1" applyFont="1" applyBorder="1" applyAlignment="1"/>
    <xf numFmtId="0" fontId="7" fillId="0" borderId="0" xfId="1" applyFont="1" applyAlignment="1"/>
    <xf numFmtId="49" fontId="2" fillId="0" borderId="0" xfId="1" applyNumberFormat="1" applyFont="1" applyBorder="1" applyAlignment="1">
      <alignment horizontal="center" vertical="center"/>
    </xf>
    <xf numFmtId="0" fontId="11" fillId="0" borderId="0" xfId="1" applyFont="1"/>
    <xf numFmtId="0" fontId="9" fillId="0" borderId="0" xfId="1" applyFont="1"/>
    <xf numFmtId="0" fontId="12" fillId="0" borderId="0" xfId="1" applyFont="1" applyFill="1"/>
    <xf numFmtId="0" fontId="11" fillId="0" borderId="1" xfId="1" applyFont="1" applyBorder="1" applyAlignment="1"/>
    <xf numFmtId="49" fontId="2" fillId="0" borderId="1" xfId="1" applyNumberFormat="1" applyFont="1" applyBorder="1" applyAlignment="1">
      <alignment horizontal="left"/>
    </xf>
    <xf numFmtId="49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left"/>
    </xf>
    <xf numFmtId="0" fontId="11" fillId="0" borderId="1" xfId="1" applyFont="1" applyBorder="1"/>
    <xf numFmtId="2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/>
    <xf numFmtId="0" fontId="3" fillId="0" borderId="1" xfId="1" applyFont="1" applyFill="1" applyBorder="1"/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2" fillId="0" borderId="1" xfId="1" applyFont="1" applyFill="1" applyBorder="1"/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8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5" fillId="0" borderId="1" xfId="0" applyFont="1" applyBorder="1"/>
    <xf numFmtId="2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9" fillId="0" borderId="1" xfId="0" applyFont="1" applyBorder="1"/>
    <xf numFmtId="0" fontId="2" fillId="0" borderId="1" xfId="1" applyFont="1" applyBorder="1"/>
    <xf numFmtId="0" fontId="9" fillId="0" borderId="1" xfId="1" applyFont="1" applyBorder="1"/>
    <xf numFmtId="0" fontId="8" fillId="0" borderId="1" xfId="1" applyFont="1" applyBorder="1"/>
    <xf numFmtId="0" fontId="4" fillId="0" borderId="1" xfId="1" applyFont="1" applyFill="1" applyBorder="1"/>
    <xf numFmtId="164" fontId="15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8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8" fillId="0" borderId="1" xfId="1" applyFont="1" applyFill="1" applyBorder="1"/>
    <xf numFmtId="0" fontId="1" fillId="0" borderId="1" xfId="0" applyFont="1" applyFill="1" applyBorder="1"/>
    <xf numFmtId="2" fontId="3" fillId="0" borderId="0" xfId="1" applyNumberFormat="1" applyFont="1"/>
    <xf numFmtId="2" fontId="3" fillId="0" borderId="0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/>
    <xf numFmtId="2" fontId="9" fillId="0" borderId="1" xfId="1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0" xfId="1" applyNumberFormat="1" applyFont="1"/>
    <xf numFmtId="0" fontId="9" fillId="0" borderId="1" xfId="0" applyFont="1" applyFill="1" applyBorder="1"/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49" fontId="2" fillId="0" borderId="2" xfId="1" applyNumberFormat="1" applyFont="1" applyBorder="1" applyAlignment="1">
      <alignment horizontal="left"/>
    </xf>
    <xf numFmtId="0" fontId="3" fillId="0" borderId="2" xfId="1" applyFont="1" applyFill="1" applyBorder="1"/>
    <xf numFmtId="0" fontId="3" fillId="0" borderId="2" xfId="1" applyFont="1" applyBorder="1"/>
    <xf numFmtId="0" fontId="2" fillId="0" borderId="2" xfId="0" applyFont="1" applyBorder="1"/>
    <xf numFmtId="0" fontId="3" fillId="0" borderId="2" xfId="0" applyFont="1" applyBorder="1"/>
    <xf numFmtId="0" fontId="9" fillId="0" borderId="2" xfId="0" applyFont="1" applyBorder="1"/>
    <xf numFmtId="0" fontId="2" fillId="0" borderId="2" xfId="1" applyFont="1" applyBorder="1"/>
    <xf numFmtId="0" fontId="3" fillId="0" borderId="2" xfId="0" applyFont="1" applyFill="1" applyBorder="1"/>
    <xf numFmtId="0" fontId="9" fillId="0" borderId="2" xfId="0" applyFont="1" applyFill="1" applyBorder="1"/>
    <xf numFmtId="0" fontId="5" fillId="0" borderId="1" xfId="0" applyFont="1" applyFill="1" applyBorder="1"/>
    <xf numFmtId="0" fontId="2" fillId="0" borderId="1" xfId="0" applyFont="1" applyFill="1" applyBorder="1"/>
    <xf numFmtId="0" fontId="3" fillId="0" borderId="1" xfId="0" applyNumberFormat="1" applyFont="1" applyFill="1" applyBorder="1" applyAlignment="1">
      <alignment horizontal="right"/>
    </xf>
    <xf numFmtId="0" fontId="12" fillId="0" borderId="2" xfId="1" applyFont="1" applyFill="1" applyBorder="1"/>
    <xf numFmtId="0" fontId="3" fillId="0" borderId="1" xfId="0" applyFont="1" applyFill="1" applyBorder="1" applyAlignment="1"/>
    <xf numFmtId="0" fontId="3" fillId="0" borderId="3" xfId="1" applyFont="1" applyFill="1" applyBorder="1" applyAlignment="1">
      <alignment horizontal="right"/>
    </xf>
    <xf numFmtId="2" fontId="3" fillId="0" borderId="3" xfId="0" applyNumberFormat="1" applyFont="1" applyFill="1" applyBorder="1" applyAlignment="1">
      <alignment horizontal="center"/>
    </xf>
    <xf numFmtId="0" fontId="11" fillId="0" borderId="1" xfId="1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2" fontId="3" fillId="0" borderId="3" xfId="1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zoomScale="125" zoomScaleNormal="125" workbookViewId="0">
      <selection activeCell="K1" sqref="K1:K1048576"/>
    </sheetView>
  </sheetViews>
  <sheetFormatPr defaultRowHeight="15" x14ac:dyDescent="0.2"/>
  <cols>
    <col min="1" max="1" width="8" style="16" customWidth="1"/>
    <col min="2" max="2" width="13.28515625" style="17" customWidth="1"/>
    <col min="3" max="4" width="12" style="17" customWidth="1"/>
    <col min="5" max="5" width="7" style="17" customWidth="1"/>
    <col min="6" max="6" width="7.85546875" style="17" customWidth="1"/>
    <col min="7" max="7" width="7.7109375" style="17" bestFit="1" customWidth="1"/>
    <col min="8" max="8" width="7" style="17" customWidth="1"/>
    <col min="9" max="9" width="8.28515625" style="17" customWidth="1"/>
    <col min="10" max="10" width="8.28515625" style="70" customWidth="1"/>
    <col min="11" max="229" width="9.140625" style="3"/>
    <col min="230" max="230" width="8" style="3" customWidth="1"/>
    <col min="231" max="231" width="13.28515625" style="3" customWidth="1"/>
    <col min="232" max="233" width="12" style="3" customWidth="1"/>
    <col min="234" max="234" width="17.7109375" style="3" customWidth="1"/>
    <col min="235" max="235" width="10.7109375" style="3" customWidth="1"/>
    <col min="236" max="236" width="7.5703125" style="3" customWidth="1"/>
    <col min="237" max="237" width="6.28515625" style="3" customWidth="1"/>
    <col min="238" max="238" width="7" style="3" customWidth="1"/>
    <col min="239" max="239" width="7.140625" style="3" customWidth="1"/>
    <col min="240" max="240" width="6.7109375" style="3" customWidth="1"/>
    <col min="241" max="485" width="9.140625" style="3"/>
    <col min="486" max="486" width="8" style="3" customWidth="1"/>
    <col min="487" max="487" width="13.28515625" style="3" customWidth="1"/>
    <col min="488" max="489" width="12" style="3" customWidth="1"/>
    <col min="490" max="490" width="17.7109375" style="3" customWidth="1"/>
    <col min="491" max="491" width="10.7109375" style="3" customWidth="1"/>
    <col min="492" max="492" width="7.5703125" style="3" customWidth="1"/>
    <col min="493" max="493" width="6.28515625" style="3" customWidth="1"/>
    <col min="494" max="494" width="7" style="3" customWidth="1"/>
    <col min="495" max="495" width="7.140625" style="3" customWidth="1"/>
    <col min="496" max="496" width="6.7109375" style="3" customWidth="1"/>
    <col min="497" max="741" width="9.140625" style="3"/>
    <col min="742" max="742" width="8" style="3" customWidth="1"/>
    <col min="743" max="743" width="13.28515625" style="3" customWidth="1"/>
    <col min="744" max="745" width="12" style="3" customWidth="1"/>
    <col min="746" max="746" width="17.7109375" style="3" customWidth="1"/>
    <col min="747" max="747" width="10.7109375" style="3" customWidth="1"/>
    <col min="748" max="748" width="7.5703125" style="3" customWidth="1"/>
    <col min="749" max="749" width="6.28515625" style="3" customWidth="1"/>
    <col min="750" max="750" width="7" style="3" customWidth="1"/>
    <col min="751" max="751" width="7.140625" style="3" customWidth="1"/>
    <col min="752" max="752" width="6.7109375" style="3" customWidth="1"/>
    <col min="753" max="997" width="9.140625" style="3"/>
    <col min="998" max="998" width="8" style="3" customWidth="1"/>
    <col min="999" max="999" width="13.28515625" style="3" customWidth="1"/>
    <col min="1000" max="1001" width="12" style="3" customWidth="1"/>
    <col min="1002" max="1002" width="17.7109375" style="3" customWidth="1"/>
    <col min="1003" max="1003" width="10.7109375" style="3" customWidth="1"/>
    <col min="1004" max="1004" width="7.5703125" style="3" customWidth="1"/>
    <col min="1005" max="1005" width="6.28515625" style="3" customWidth="1"/>
    <col min="1006" max="1006" width="7" style="3" customWidth="1"/>
    <col min="1007" max="1007" width="7.140625" style="3" customWidth="1"/>
    <col min="1008" max="1008" width="6.7109375" style="3" customWidth="1"/>
    <col min="1009" max="1253" width="9.140625" style="3"/>
    <col min="1254" max="1254" width="8" style="3" customWidth="1"/>
    <col min="1255" max="1255" width="13.28515625" style="3" customWidth="1"/>
    <col min="1256" max="1257" width="12" style="3" customWidth="1"/>
    <col min="1258" max="1258" width="17.7109375" style="3" customWidth="1"/>
    <col min="1259" max="1259" width="10.7109375" style="3" customWidth="1"/>
    <col min="1260" max="1260" width="7.5703125" style="3" customWidth="1"/>
    <col min="1261" max="1261" width="6.28515625" style="3" customWidth="1"/>
    <col min="1262" max="1262" width="7" style="3" customWidth="1"/>
    <col min="1263" max="1263" width="7.140625" style="3" customWidth="1"/>
    <col min="1264" max="1264" width="6.7109375" style="3" customWidth="1"/>
    <col min="1265" max="1509" width="9.140625" style="3"/>
    <col min="1510" max="1510" width="8" style="3" customWidth="1"/>
    <col min="1511" max="1511" width="13.28515625" style="3" customWidth="1"/>
    <col min="1512" max="1513" width="12" style="3" customWidth="1"/>
    <col min="1514" max="1514" width="17.7109375" style="3" customWidth="1"/>
    <col min="1515" max="1515" width="10.7109375" style="3" customWidth="1"/>
    <col min="1516" max="1516" width="7.5703125" style="3" customWidth="1"/>
    <col min="1517" max="1517" width="6.28515625" style="3" customWidth="1"/>
    <col min="1518" max="1518" width="7" style="3" customWidth="1"/>
    <col min="1519" max="1519" width="7.140625" style="3" customWidth="1"/>
    <col min="1520" max="1520" width="6.7109375" style="3" customWidth="1"/>
    <col min="1521" max="1765" width="9.140625" style="3"/>
    <col min="1766" max="1766" width="8" style="3" customWidth="1"/>
    <col min="1767" max="1767" width="13.28515625" style="3" customWidth="1"/>
    <col min="1768" max="1769" width="12" style="3" customWidth="1"/>
    <col min="1770" max="1770" width="17.7109375" style="3" customWidth="1"/>
    <col min="1771" max="1771" width="10.7109375" style="3" customWidth="1"/>
    <col min="1772" max="1772" width="7.5703125" style="3" customWidth="1"/>
    <col min="1773" max="1773" width="6.28515625" style="3" customWidth="1"/>
    <col min="1774" max="1774" width="7" style="3" customWidth="1"/>
    <col min="1775" max="1775" width="7.140625" style="3" customWidth="1"/>
    <col min="1776" max="1776" width="6.7109375" style="3" customWidth="1"/>
    <col min="1777" max="2021" width="9.140625" style="3"/>
    <col min="2022" max="2022" width="8" style="3" customWidth="1"/>
    <col min="2023" max="2023" width="13.28515625" style="3" customWidth="1"/>
    <col min="2024" max="2025" width="12" style="3" customWidth="1"/>
    <col min="2026" max="2026" width="17.7109375" style="3" customWidth="1"/>
    <col min="2027" max="2027" width="10.7109375" style="3" customWidth="1"/>
    <col min="2028" max="2028" width="7.5703125" style="3" customWidth="1"/>
    <col min="2029" max="2029" width="6.28515625" style="3" customWidth="1"/>
    <col min="2030" max="2030" width="7" style="3" customWidth="1"/>
    <col min="2031" max="2031" width="7.140625" style="3" customWidth="1"/>
    <col min="2032" max="2032" width="6.7109375" style="3" customWidth="1"/>
    <col min="2033" max="2277" width="9.140625" style="3"/>
    <col min="2278" max="2278" width="8" style="3" customWidth="1"/>
    <col min="2279" max="2279" width="13.28515625" style="3" customWidth="1"/>
    <col min="2280" max="2281" width="12" style="3" customWidth="1"/>
    <col min="2282" max="2282" width="17.7109375" style="3" customWidth="1"/>
    <col min="2283" max="2283" width="10.7109375" style="3" customWidth="1"/>
    <col min="2284" max="2284" width="7.5703125" style="3" customWidth="1"/>
    <col min="2285" max="2285" width="6.28515625" style="3" customWidth="1"/>
    <col min="2286" max="2286" width="7" style="3" customWidth="1"/>
    <col min="2287" max="2287" width="7.140625" style="3" customWidth="1"/>
    <col min="2288" max="2288" width="6.7109375" style="3" customWidth="1"/>
    <col min="2289" max="2533" width="9.140625" style="3"/>
    <col min="2534" max="2534" width="8" style="3" customWidth="1"/>
    <col min="2535" max="2535" width="13.28515625" style="3" customWidth="1"/>
    <col min="2536" max="2537" width="12" style="3" customWidth="1"/>
    <col min="2538" max="2538" width="17.7109375" style="3" customWidth="1"/>
    <col min="2539" max="2539" width="10.7109375" style="3" customWidth="1"/>
    <col min="2540" max="2540" width="7.5703125" style="3" customWidth="1"/>
    <col min="2541" max="2541" width="6.28515625" style="3" customWidth="1"/>
    <col min="2542" max="2542" width="7" style="3" customWidth="1"/>
    <col min="2543" max="2543" width="7.140625" style="3" customWidth="1"/>
    <col min="2544" max="2544" width="6.7109375" style="3" customWidth="1"/>
    <col min="2545" max="2789" width="9.140625" style="3"/>
    <col min="2790" max="2790" width="8" style="3" customWidth="1"/>
    <col min="2791" max="2791" width="13.28515625" style="3" customWidth="1"/>
    <col min="2792" max="2793" width="12" style="3" customWidth="1"/>
    <col min="2794" max="2794" width="17.7109375" style="3" customWidth="1"/>
    <col min="2795" max="2795" width="10.7109375" style="3" customWidth="1"/>
    <col min="2796" max="2796" width="7.5703125" style="3" customWidth="1"/>
    <col min="2797" max="2797" width="6.28515625" style="3" customWidth="1"/>
    <col min="2798" max="2798" width="7" style="3" customWidth="1"/>
    <col min="2799" max="2799" width="7.140625" style="3" customWidth="1"/>
    <col min="2800" max="2800" width="6.7109375" style="3" customWidth="1"/>
    <col min="2801" max="3045" width="9.140625" style="3"/>
    <col min="3046" max="3046" width="8" style="3" customWidth="1"/>
    <col min="3047" max="3047" width="13.28515625" style="3" customWidth="1"/>
    <col min="3048" max="3049" width="12" style="3" customWidth="1"/>
    <col min="3050" max="3050" width="17.7109375" style="3" customWidth="1"/>
    <col min="3051" max="3051" width="10.7109375" style="3" customWidth="1"/>
    <col min="3052" max="3052" width="7.5703125" style="3" customWidth="1"/>
    <col min="3053" max="3053" width="6.28515625" style="3" customWidth="1"/>
    <col min="3054" max="3054" width="7" style="3" customWidth="1"/>
    <col min="3055" max="3055" width="7.140625" style="3" customWidth="1"/>
    <col min="3056" max="3056" width="6.7109375" style="3" customWidth="1"/>
    <col min="3057" max="3301" width="9.140625" style="3"/>
    <col min="3302" max="3302" width="8" style="3" customWidth="1"/>
    <col min="3303" max="3303" width="13.28515625" style="3" customWidth="1"/>
    <col min="3304" max="3305" width="12" style="3" customWidth="1"/>
    <col min="3306" max="3306" width="17.7109375" style="3" customWidth="1"/>
    <col min="3307" max="3307" width="10.7109375" style="3" customWidth="1"/>
    <col min="3308" max="3308" width="7.5703125" style="3" customWidth="1"/>
    <col min="3309" max="3309" width="6.28515625" style="3" customWidth="1"/>
    <col min="3310" max="3310" width="7" style="3" customWidth="1"/>
    <col min="3311" max="3311" width="7.140625" style="3" customWidth="1"/>
    <col min="3312" max="3312" width="6.7109375" style="3" customWidth="1"/>
    <col min="3313" max="3557" width="9.140625" style="3"/>
    <col min="3558" max="3558" width="8" style="3" customWidth="1"/>
    <col min="3559" max="3559" width="13.28515625" style="3" customWidth="1"/>
    <col min="3560" max="3561" width="12" style="3" customWidth="1"/>
    <col min="3562" max="3562" width="17.7109375" style="3" customWidth="1"/>
    <col min="3563" max="3563" width="10.7109375" style="3" customWidth="1"/>
    <col min="3564" max="3564" width="7.5703125" style="3" customWidth="1"/>
    <col min="3565" max="3565" width="6.28515625" style="3" customWidth="1"/>
    <col min="3566" max="3566" width="7" style="3" customWidth="1"/>
    <col min="3567" max="3567" width="7.140625" style="3" customWidth="1"/>
    <col min="3568" max="3568" width="6.7109375" style="3" customWidth="1"/>
    <col min="3569" max="3813" width="9.140625" style="3"/>
    <col min="3814" max="3814" width="8" style="3" customWidth="1"/>
    <col min="3815" max="3815" width="13.28515625" style="3" customWidth="1"/>
    <col min="3816" max="3817" width="12" style="3" customWidth="1"/>
    <col min="3818" max="3818" width="17.7109375" style="3" customWidth="1"/>
    <col min="3819" max="3819" width="10.7109375" style="3" customWidth="1"/>
    <col min="3820" max="3820" width="7.5703125" style="3" customWidth="1"/>
    <col min="3821" max="3821" width="6.28515625" style="3" customWidth="1"/>
    <col min="3822" max="3822" width="7" style="3" customWidth="1"/>
    <col min="3823" max="3823" width="7.140625" style="3" customWidth="1"/>
    <col min="3824" max="3824" width="6.7109375" style="3" customWidth="1"/>
    <col min="3825" max="4069" width="9.140625" style="3"/>
    <col min="4070" max="4070" width="8" style="3" customWidth="1"/>
    <col min="4071" max="4071" width="13.28515625" style="3" customWidth="1"/>
    <col min="4072" max="4073" width="12" style="3" customWidth="1"/>
    <col min="4074" max="4074" width="17.7109375" style="3" customWidth="1"/>
    <col min="4075" max="4075" width="10.7109375" style="3" customWidth="1"/>
    <col min="4076" max="4076" width="7.5703125" style="3" customWidth="1"/>
    <col min="4077" max="4077" width="6.28515625" style="3" customWidth="1"/>
    <col min="4078" max="4078" width="7" style="3" customWidth="1"/>
    <col min="4079" max="4079" width="7.140625" style="3" customWidth="1"/>
    <col min="4080" max="4080" width="6.7109375" style="3" customWidth="1"/>
    <col min="4081" max="4325" width="9.140625" style="3"/>
    <col min="4326" max="4326" width="8" style="3" customWidth="1"/>
    <col min="4327" max="4327" width="13.28515625" style="3" customWidth="1"/>
    <col min="4328" max="4329" width="12" style="3" customWidth="1"/>
    <col min="4330" max="4330" width="17.7109375" style="3" customWidth="1"/>
    <col min="4331" max="4331" width="10.7109375" style="3" customWidth="1"/>
    <col min="4332" max="4332" width="7.5703125" style="3" customWidth="1"/>
    <col min="4333" max="4333" width="6.28515625" style="3" customWidth="1"/>
    <col min="4334" max="4334" width="7" style="3" customWidth="1"/>
    <col min="4335" max="4335" width="7.140625" style="3" customWidth="1"/>
    <col min="4336" max="4336" width="6.7109375" style="3" customWidth="1"/>
    <col min="4337" max="4581" width="9.140625" style="3"/>
    <col min="4582" max="4582" width="8" style="3" customWidth="1"/>
    <col min="4583" max="4583" width="13.28515625" style="3" customWidth="1"/>
    <col min="4584" max="4585" width="12" style="3" customWidth="1"/>
    <col min="4586" max="4586" width="17.7109375" style="3" customWidth="1"/>
    <col min="4587" max="4587" width="10.7109375" style="3" customWidth="1"/>
    <col min="4588" max="4588" width="7.5703125" style="3" customWidth="1"/>
    <col min="4589" max="4589" width="6.28515625" style="3" customWidth="1"/>
    <col min="4590" max="4590" width="7" style="3" customWidth="1"/>
    <col min="4591" max="4591" width="7.140625" style="3" customWidth="1"/>
    <col min="4592" max="4592" width="6.7109375" style="3" customWidth="1"/>
    <col min="4593" max="4837" width="9.140625" style="3"/>
    <col min="4838" max="4838" width="8" style="3" customWidth="1"/>
    <col min="4839" max="4839" width="13.28515625" style="3" customWidth="1"/>
    <col min="4840" max="4841" width="12" style="3" customWidth="1"/>
    <col min="4842" max="4842" width="17.7109375" style="3" customWidth="1"/>
    <col min="4843" max="4843" width="10.7109375" style="3" customWidth="1"/>
    <col min="4844" max="4844" width="7.5703125" style="3" customWidth="1"/>
    <col min="4845" max="4845" width="6.28515625" style="3" customWidth="1"/>
    <col min="4846" max="4846" width="7" style="3" customWidth="1"/>
    <col min="4847" max="4847" width="7.140625" style="3" customWidth="1"/>
    <col min="4848" max="4848" width="6.7109375" style="3" customWidth="1"/>
    <col min="4849" max="5093" width="9.140625" style="3"/>
    <col min="5094" max="5094" width="8" style="3" customWidth="1"/>
    <col min="5095" max="5095" width="13.28515625" style="3" customWidth="1"/>
    <col min="5096" max="5097" width="12" style="3" customWidth="1"/>
    <col min="5098" max="5098" width="17.7109375" style="3" customWidth="1"/>
    <col min="5099" max="5099" width="10.7109375" style="3" customWidth="1"/>
    <col min="5100" max="5100" width="7.5703125" style="3" customWidth="1"/>
    <col min="5101" max="5101" width="6.28515625" style="3" customWidth="1"/>
    <col min="5102" max="5102" width="7" style="3" customWidth="1"/>
    <col min="5103" max="5103" width="7.140625" style="3" customWidth="1"/>
    <col min="5104" max="5104" width="6.7109375" style="3" customWidth="1"/>
    <col min="5105" max="5349" width="9.140625" style="3"/>
    <col min="5350" max="5350" width="8" style="3" customWidth="1"/>
    <col min="5351" max="5351" width="13.28515625" style="3" customWidth="1"/>
    <col min="5352" max="5353" width="12" style="3" customWidth="1"/>
    <col min="5354" max="5354" width="17.7109375" style="3" customWidth="1"/>
    <col min="5355" max="5355" width="10.7109375" style="3" customWidth="1"/>
    <col min="5356" max="5356" width="7.5703125" style="3" customWidth="1"/>
    <col min="5357" max="5357" width="6.28515625" style="3" customWidth="1"/>
    <col min="5358" max="5358" width="7" style="3" customWidth="1"/>
    <col min="5359" max="5359" width="7.140625" style="3" customWidth="1"/>
    <col min="5360" max="5360" width="6.7109375" style="3" customWidth="1"/>
    <col min="5361" max="5605" width="9.140625" style="3"/>
    <col min="5606" max="5606" width="8" style="3" customWidth="1"/>
    <col min="5607" max="5607" width="13.28515625" style="3" customWidth="1"/>
    <col min="5608" max="5609" width="12" style="3" customWidth="1"/>
    <col min="5610" max="5610" width="17.7109375" style="3" customWidth="1"/>
    <col min="5611" max="5611" width="10.7109375" style="3" customWidth="1"/>
    <col min="5612" max="5612" width="7.5703125" style="3" customWidth="1"/>
    <col min="5613" max="5613" width="6.28515625" style="3" customWidth="1"/>
    <col min="5614" max="5614" width="7" style="3" customWidth="1"/>
    <col min="5615" max="5615" width="7.140625" style="3" customWidth="1"/>
    <col min="5616" max="5616" width="6.7109375" style="3" customWidth="1"/>
    <col min="5617" max="5861" width="9.140625" style="3"/>
    <col min="5862" max="5862" width="8" style="3" customWidth="1"/>
    <col min="5863" max="5863" width="13.28515625" style="3" customWidth="1"/>
    <col min="5864" max="5865" width="12" style="3" customWidth="1"/>
    <col min="5866" max="5866" width="17.7109375" style="3" customWidth="1"/>
    <col min="5867" max="5867" width="10.7109375" style="3" customWidth="1"/>
    <col min="5868" max="5868" width="7.5703125" style="3" customWidth="1"/>
    <col min="5869" max="5869" width="6.28515625" style="3" customWidth="1"/>
    <col min="5870" max="5870" width="7" style="3" customWidth="1"/>
    <col min="5871" max="5871" width="7.140625" style="3" customWidth="1"/>
    <col min="5872" max="5872" width="6.7109375" style="3" customWidth="1"/>
    <col min="5873" max="6117" width="9.140625" style="3"/>
    <col min="6118" max="6118" width="8" style="3" customWidth="1"/>
    <col min="6119" max="6119" width="13.28515625" style="3" customWidth="1"/>
    <col min="6120" max="6121" width="12" style="3" customWidth="1"/>
    <col min="6122" max="6122" width="17.7109375" style="3" customWidth="1"/>
    <col min="6123" max="6123" width="10.7109375" style="3" customWidth="1"/>
    <col min="6124" max="6124" width="7.5703125" style="3" customWidth="1"/>
    <col min="6125" max="6125" width="6.28515625" style="3" customWidth="1"/>
    <col min="6126" max="6126" width="7" style="3" customWidth="1"/>
    <col min="6127" max="6127" width="7.140625" style="3" customWidth="1"/>
    <col min="6128" max="6128" width="6.7109375" style="3" customWidth="1"/>
    <col min="6129" max="6373" width="9.140625" style="3"/>
    <col min="6374" max="6374" width="8" style="3" customWidth="1"/>
    <col min="6375" max="6375" width="13.28515625" style="3" customWidth="1"/>
    <col min="6376" max="6377" width="12" style="3" customWidth="1"/>
    <col min="6378" max="6378" width="17.7109375" style="3" customWidth="1"/>
    <col min="6379" max="6379" width="10.7109375" style="3" customWidth="1"/>
    <col min="6380" max="6380" width="7.5703125" style="3" customWidth="1"/>
    <col min="6381" max="6381" width="6.28515625" style="3" customWidth="1"/>
    <col min="6382" max="6382" width="7" style="3" customWidth="1"/>
    <col min="6383" max="6383" width="7.140625" style="3" customWidth="1"/>
    <col min="6384" max="6384" width="6.7109375" style="3" customWidth="1"/>
    <col min="6385" max="6629" width="9.140625" style="3"/>
    <col min="6630" max="6630" width="8" style="3" customWidth="1"/>
    <col min="6631" max="6631" width="13.28515625" style="3" customWidth="1"/>
    <col min="6632" max="6633" width="12" style="3" customWidth="1"/>
    <col min="6634" max="6634" width="17.7109375" style="3" customWidth="1"/>
    <col min="6635" max="6635" width="10.7109375" style="3" customWidth="1"/>
    <col min="6636" max="6636" width="7.5703125" style="3" customWidth="1"/>
    <col min="6637" max="6637" width="6.28515625" style="3" customWidth="1"/>
    <col min="6638" max="6638" width="7" style="3" customWidth="1"/>
    <col min="6639" max="6639" width="7.140625" style="3" customWidth="1"/>
    <col min="6640" max="6640" width="6.7109375" style="3" customWidth="1"/>
    <col min="6641" max="6885" width="9.140625" style="3"/>
    <col min="6886" max="6886" width="8" style="3" customWidth="1"/>
    <col min="6887" max="6887" width="13.28515625" style="3" customWidth="1"/>
    <col min="6888" max="6889" width="12" style="3" customWidth="1"/>
    <col min="6890" max="6890" width="17.7109375" style="3" customWidth="1"/>
    <col min="6891" max="6891" width="10.7109375" style="3" customWidth="1"/>
    <col min="6892" max="6892" width="7.5703125" style="3" customWidth="1"/>
    <col min="6893" max="6893" width="6.28515625" style="3" customWidth="1"/>
    <col min="6894" max="6894" width="7" style="3" customWidth="1"/>
    <col min="6895" max="6895" width="7.140625" style="3" customWidth="1"/>
    <col min="6896" max="6896" width="6.7109375" style="3" customWidth="1"/>
    <col min="6897" max="7141" width="9.140625" style="3"/>
    <col min="7142" max="7142" width="8" style="3" customWidth="1"/>
    <col min="7143" max="7143" width="13.28515625" style="3" customWidth="1"/>
    <col min="7144" max="7145" width="12" style="3" customWidth="1"/>
    <col min="7146" max="7146" width="17.7109375" style="3" customWidth="1"/>
    <col min="7147" max="7147" width="10.7109375" style="3" customWidth="1"/>
    <col min="7148" max="7148" width="7.5703125" style="3" customWidth="1"/>
    <col min="7149" max="7149" width="6.28515625" style="3" customWidth="1"/>
    <col min="7150" max="7150" width="7" style="3" customWidth="1"/>
    <col min="7151" max="7151" width="7.140625" style="3" customWidth="1"/>
    <col min="7152" max="7152" width="6.7109375" style="3" customWidth="1"/>
    <col min="7153" max="7397" width="9.140625" style="3"/>
    <col min="7398" max="7398" width="8" style="3" customWidth="1"/>
    <col min="7399" max="7399" width="13.28515625" style="3" customWidth="1"/>
    <col min="7400" max="7401" width="12" style="3" customWidth="1"/>
    <col min="7402" max="7402" width="17.7109375" style="3" customWidth="1"/>
    <col min="7403" max="7403" width="10.7109375" style="3" customWidth="1"/>
    <col min="7404" max="7404" width="7.5703125" style="3" customWidth="1"/>
    <col min="7405" max="7405" width="6.28515625" style="3" customWidth="1"/>
    <col min="7406" max="7406" width="7" style="3" customWidth="1"/>
    <col min="7407" max="7407" width="7.140625" style="3" customWidth="1"/>
    <col min="7408" max="7408" width="6.7109375" style="3" customWidth="1"/>
    <col min="7409" max="7653" width="9.140625" style="3"/>
    <col min="7654" max="7654" width="8" style="3" customWidth="1"/>
    <col min="7655" max="7655" width="13.28515625" style="3" customWidth="1"/>
    <col min="7656" max="7657" width="12" style="3" customWidth="1"/>
    <col min="7658" max="7658" width="17.7109375" style="3" customWidth="1"/>
    <col min="7659" max="7659" width="10.7109375" style="3" customWidth="1"/>
    <col min="7660" max="7660" width="7.5703125" style="3" customWidth="1"/>
    <col min="7661" max="7661" width="6.28515625" style="3" customWidth="1"/>
    <col min="7662" max="7662" width="7" style="3" customWidth="1"/>
    <col min="7663" max="7663" width="7.140625" style="3" customWidth="1"/>
    <col min="7664" max="7664" width="6.7109375" style="3" customWidth="1"/>
    <col min="7665" max="7909" width="9.140625" style="3"/>
    <col min="7910" max="7910" width="8" style="3" customWidth="1"/>
    <col min="7911" max="7911" width="13.28515625" style="3" customWidth="1"/>
    <col min="7912" max="7913" width="12" style="3" customWidth="1"/>
    <col min="7914" max="7914" width="17.7109375" style="3" customWidth="1"/>
    <col min="7915" max="7915" width="10.7109375" style="3" customWidth="1"/>
    <col min="7916" max="7916" width="7.5703125" style="3" customWidth="1"/>
    <col min="7917" max="7917" width="6.28515625" style="3" customWidth="1"/>
    <col min="7918" max="7918" width="7" style="3" customWidth="1"/>
    <col min="7919" max="7919" width="7.140625" style="3" customWidth="1"/>
    <col min="7920" max="7920" width="6.7109375" style="3" customWidth="1"/>
    <col min="7921" max="8165" width="9.140625" style="3"/>
    <col min="8166" max="8166" width="8" style="3" customWidth="1"/>
    <col min="8167" max="8167" width="13.28515625" style="3" customWidth="1"/>
    <col min="8168" max="8169" width="12" style="3" customWidth="1"/>
    <col min="8170" max="8170" width="17.7109375" style="3" customWidth="1"/>
    <col min="8171" max="8171" width="10.7109375" style="3" customWidth="1"/>
    <col min="8172" max="8172" width="7.5703125" style="3" customWidth="1"/>
    <col min="8173" max="8173" width="6.28515625" style="3" customWidth="1"/>
    <col min="8174" max="8174" width="7" style="3" customWidth="1"/>
    <col min="8175" max="8175" width="7.140625" style="3" customWidth="1"/>
    <col min="8176" max="8176" width="6.7109375" style="3" customWidth="1"/>
    <col min="8177" max="8421" width="9.140625" style="3"/>
    <col min="8422" max="8422" width="8" style="3" customWidth="1"/>
    <col min="8423" max="8423" width="13.28515625" style="3" customWidth="1"/>
    <col min="8424" max="8425" width="12" style="3" customWidth="1"/>
    <col min="8426" max="8426" width="17.7109375" style="3" customWidth="1"/>
    <col min="8427" max="8427" width="10.7109375" style="3" customWidth="1"/>
    <col min="8428" max="8428" width="7.5703125" style="3" customWidth="1"/>
    <col min="8429" max="8429" width="6.28515625" style="3" customWidth="1"/>
    <col min="8430" max="8430" width="7" style="3" customWidth="1"/>
    <col min="8431" max="8431" width="7.140625" style="3" customWidth="1"/>
    <col min="8432" max="8432" width="6.7109375" style="3" customWidth="1"/>
    <col min="8433" max="8677" width="9.140625" style="3"/>
    <col min="8678" max="8678" width="8" style="3" customWidth="1"/>
    <col min="8679" max="8679" width="13.28515625" style="3" customWidth="1"/>
    <col min="8680" max="8681" width="12" style="3" customWidth="1"/>
    <col min="8682" max="8682" width="17.7109375" style="3" customWidth="1"/>
    <col min="8683" max="8683" width="10.7109375" style="3" customWidth="1"/>
    <col min="8684" max="8684" width="7.5703125" style="3" customWidth="1"/>
    <col min="8685" max="8685" width="6.28515625" style="3" customWidth="1"/>
    <col min="8686" max="8686" width="7" style="3" customWidth="1"/>
    <col min="8687" max="8687" width="7.140625" style="3" customWidth="1"/>
    <col min="8688" max="8688" width="6.7109375" style="3" customWidth="1"/>
    <col min="8689" max="8933" width="9.140625" style="3"/>
    <col min="8934" max="8934" width="8" style="3" customWidth="1"/>
    <col min="8935" max="8935" width="13.28515625" style="3" customWidth="1"/>
    <col min="8936" max="8937" width="12" style="3" customWidth="1"/>
    <col min="8938" max="8938" width="17.7109375" style="3" customWidth="1"/>
    <col min="8939" max="8939" width="10.7109375" style="3" customWidth="1"/>
    <col min="8940" max="8940" width="7.5703125" style="3" customWidth="1"/>
    <col min="8941" max="8941" width="6.28515625" style="3" customWidth="1"/>
    <col min="8942" max="8942" width="7" style="3" customWidth="1"/>
    <col min="8943" max="8943" width="7.140625" style="3" customWidth="1"/>
    <col min="8944" max="8944" width="6.7109375" style="3" customWidth="1"/>
    <col min="8945" max="9189" width="9.140625" style="3"/>
    <col min="9190" max="9190" width="8" style="3" customWidth="1"/>
    <col min="9191" max="9191" width="13.28515625" style="3" customWidth="1"/>
    <col min="9192" max="9193" width="12" style="3" customWidth="1"/>
    <col min="9194" max="9194" width="17.7109375" style="3" customWidth="1"/>
    <col min="9195" max="9195" width="10.7109375" style="3" customWidth="1"/>
    <col min="9196" max="9196" width="7.5703125" style="3" customWidth="1"/>
    <col min="9197" max="9197" width="6.28515625" style="3" customWidth="1"/>
    <col min="9198" max="9198" width="7" style="3" customWidth="1"/>
    <col min="9199" max="9199" width="7.140625" style="3" customWidth="1"/>
    <col min="9200" max="9200" width="6.7109375" style="3" customWidth="1"/>
    <col min="9201" max="9445" width="9.140625" style="3"/>
    <col min="9446" max="9446" width="8" style="3" customWidth="1"/>
    <col min="9447" max="9447" width="13.28515625" style="3" customWidth="1"/>
    <col min="9448" max="9449" width="12" style="3" customWidth="1"/>
    <col min="9450" max="9450" width="17.7109375" style="3" customWidth="1"/>
    <col min="9451" max="9451" width="10.7109375" style="3" customWidth="1"/>
    <col min="9452" max="9452" width="7.5703125" style="3" customWidth="1"/>
    <col min="9453" max="9453" width="6.28515625" style="3" customWidth="1"/>
    <col min="9454" max="9454" width="7" style="3" customWidth="1"/>
    <col min="9455" max="9455" width="7.140625" style="3" customWidth="1"/>
    <col min="9456" max="9456" width="6.7109375" style="3" customWidth="1"/>
    <col min="9457" max="9701" width="9.140625" style="3"/>
    <col min="9702" max="9702" width="8" style="3" customWidth="1"/>
    <col min="9703" max="9703" width="13.28515625" style="3" customWidth="1"/>
    <col min="9704" max="9705" width="12" style="3" customWidth="1"/>
    <col min="9706" max="9706" width="17.7109375" style="3" customWidth="1"/>
    <col min="9707" max="9707" width="10.7109375" style="3" customWidth="1"/>
    <col min="9708" max="9708" width="7.5703125" style="3" customWidth="1"/>
    <col min="9709" max="9709" width="6.28515625" style="3" customWidth="1"/>
    <col min="9710" max="9710" width="7" style="3" customWidth="1"/>
    <col min="9711" max="9711" width="7.140625" style="3" customWidth="1"/>
    <col min="9712" max="9712" width="6.7109375" style="3" customWidth="1"/>
    <col min="9713" max="9957" width="9.140625" style="3"/>
    <col min="9958" max="9958" width="8" style="3" customWidth="1"/>
    <col min="9959" max="9959" width="13.28515625" style="3" customWidth="1"/>
    <col min="9960" max="9961" width="12" style="3" customWidth="1"/>
    <col min="9962" max="9962" width="17.7109375" style="3" customWidth="1"/>
    <col min="9963" max="9963" width="10.7109375" style="3" customWidth="1"/>
    <col min="9964" max="9964" width="7.5703125" style="3" customWidth="1"/>
    <col min="9965" max="9965" width="6.28515625" style="3" customWidth="1"/>
    <col min="9966" max="9966" width="7" style="3" customWidth="1"/>
    <col min="9967" max="9967" width="7.140625" style="3" customWidth="1"/>
    <col min="9968" max="9968" width="6.7109375" style="3" customWidth="1"/>
    <col min="9969" max="10213" width="9.140625" style="3"/>
    <col min="10214" max="10214" width="8" style="3" customWidth="1"/>
    <col min="10215" max="10215" width="13.28515625" style="3" customWidth="1"/>
    <col min="10216" max="10217" width="12" style="3" customWidth="1"/>
    <col min="10218" max="10218" width="17.7109375" style="3" customWidth="1"/>
    <col min="10219" max="10219" width="10.7109375" style="3" customWidth="1"/>
    <col min="10220" max="10220" width="7.5703125" style="3" customWidth="1"/>
    <col min="10221" max="10221" width="6.28515625" style="3" customWidth="1"/>
    <col min="10222" max="10222" width="7" style="3" customWidth="1"/>
    <col min="10223" max="10223" width="7.140625" style="3" customWidth="1"/>
    <col min="10224" max="10224" width="6.7109375" style="3" customWidth="1"/>
    <col min="10225" max="10469" width="9.140625" style="3"/>
    <col min="10470" max="10470" width="8" style="3" customWidth="1"/>
    <col min="10471" max="10471" width="13.28515625" style="3" customWidth="1"/>
    <col min="10472" max="10473" width="12" style="3" customWidth="1"/>
    <col min="10474" max="10474" width="17.7109375" style="3" customWidth="1"/>
    <col min="10475" max="10475" width="10.7109375" style="3" customWidth="1"/>
    <col min="10476" max="10476" width="7.5703125" style="3" customWidth="1"/>
    <col min="10477" max="10477" width="6.28515625" style="3" customWidth="1"/>
    <col min="10478" max="10478" width="7" style="3" customWidth="1"/>
    <col min="10479" max="10479" width="7.140625" style="3" customWidth="1"/>
    <col min="10480" max="10480" width="6.7109375" style="3" customWidth="1"/>
    <col min="10481" max="10725" width="9.140625" style="3"/>
    <col min="10726" max="10726" width="8" style="3" customWidth="1"/>
    <col min="10727" max="10727" width="13.28515625" style="3" customWidth="1"/>
    <col min="10728" max="10729" width="12" style="3" customWidth="1"/>
    <col min="10730" max="10730" width="17.7109375" style="3" customWidth="1"/>
    <col min="10731" max="10731" width="10.7109375" style="3" customWidth="1"/>
    <col min="10732" max="10732" width="7.5703125" style="3" customWidth="1"/>
    <col min="10733" max="10733" width="6.28515625" style="3" customWidth="1"/>
    <col min="10734" max="10734" width="7" style="3" customWidth="1"/>
    <col min="10735" max="10735" width="7.140625" style="3" customWidth="1"/>
    <col min="10736" max="10736" width="6.7109375" style="3" customWidth="1"/>
    <col min="10737" max="10981" width="9.140625" style="3"/>
    <col min="10982" max="10982" width="8" style="3" customWidth="1"/>
    <col min="10983" max="10983" width="13.28515625" style="3" customWidth="1"/>
    <col min="10984" max="10985" width="12" style="3" customWidth="1"/>
    <col min="10986" max="10986" width="17.7109375" style="3" customWidth="1"/>
    <col min="10987" max="10987" width="10.7109375" style="3" customWidth="1"/>
    <col min="10988" max="10988" width="7.5703125" style="3" customWidth="1"/>
    <col min="10989" max="10989" width="6.28515625" style="3" customWidth="1"/>
    <col min="10990" max="10990" width="7" style="3" customWidth="1"/>
    <col min="10991" max="10991" width="7.140625" style="3" customWidth="1"/>
    <col min="10992" max="10992" width="6.7109375" style="3" customWidth="1"/>
    <col min="10993" max="11237" width="9.140625" style="3"/>
    <col min="11238" max="11238" width="8" style="3" customWidth="1"/>
    <col min="11239" max="11239" width="13.28515625" style="3" customWidth="1"/>
    <col min="11240" max="11241" width="12" style="3" customWidth="1"/>
    <col min="11242" max="11242" width="17.7109375" style="3" customWidth="1"/>
    <col min="11243" max="11243" width="10.7109375" style="3" customWidth="1"/>
    <col min="11244" max="11244" width="7.5703125" style="3" customWidth="1"/>
    <col min="11245" max="11245" width="6.28515625" style="3" customWidth="1"/>
    <col min="11246" max="11246" width="7" style="3" customWidth="1"/>
    <col min="11247" max="11247" width="7.140625" style="3" customWidth="1"/>
    <col min="11248" max="11248" width="6.7109375" style="3" customWidth="1"/>
    <col min="11249" max="11493" width="9.140625" style="3"/>
    <col min="11494" max="11494" width="8" style="3" customWidth="1"/>
    <col min="11495" max="11495" width="13.28515625" style="3" customWidth="1"/>
    <col min="11496" max="11497" width="12" style="3" customWidth="1"/>
    <col min="11498" max="11498" width="17.7109375" style="3" customWidth="1"/>
    <col min="11499" max="11499" width="10.7109375" style="3" customWidth="1"/>
    <col min="11500" max="11500" width="7.5703125" style="3" customWidth="1"/>
    <col min="11501" max="11501" width="6.28515625" style="3" customWidth="1"/>
    <col min="11502" max="11502" width="7" style="3" customWidth="1"/>
    <col min="11503" max="11503" width="7.140625" style="3" customWidth="1"/>
    <col min="11504" max="11504" width="6.7109375" style="3" customWidth="1"/>
    <col min="11505" max="11749" width="9.140625" style="3"/>
    <col min="11750" max="11750" width="8" style="3" customWidth="1"/>
    <col min="11751" max="11751" width="13.28515625" style="3" customWidth="1"/>
    <col min="11752" max="11753" width="12" style="3" customWidth="1"/>
    <col min="11754" max="11754" width="17.7109375" style="3" customWidth="1"/>
    <col min="11755" max="11755" width="10.7109375" style="3" customWidth="1"/>
    <col min="11756" max="11756" width="7.5703125" style="3" customWidth="1"/>
    <col min="11757" max="11757" width="6.28515625" style="3" customWidth="1"/>
    <col min="11758" max="11758" width="7" style="3" customWidth="1"/>
    <col min="11759" max="11759" width="7.140625" style="3" customWidth="1"/>
    <col min="11760" max="11760" width="6.7109375" style="3" customWidth="1"/>
    <col min="11761" max="12005" width="9.140625" style="3"/>
    <col min="12006" max="12006" width="8" style="3" customWidth="1"/>
    <col min="12007" max="12007" width="13.28515625" style="3" customWidth="1"/>
    <col min="12008" max="12009" width="12" style="3" customWidth="1"/>
    <col min="12010" max="12010" width="17.7109375" style="3" customWidth="1"/>
    <col min="12011" max="12011" width="10.7109375" style="3" customWidth="1"/>
    <col min="12012" max="12012" width="7.5703125" style="3" customWidth="1"/>
    <col min="12013" max="12013" width="6.28515625" style="3" customWidth="1"/>
    <col min="12014" max="12014" width="7" style="3" customWidth="1"/>
    <col min="12015" max="12015" width="7.140625" style="3" customWidth="1"/>
    <col min="12016" max="12016" width="6.7109375" style="3" customWidth="1"/>
    <col min="12017" max="12261" width="9.140625" style="3"/>
    <col min="12262" max="12262" width="8" style="3" customWidth="1"/>
    <col min="12263" max="12263" width="13.28515625" style="3" customWidth="1"/>
    <col min="12264" max="12265" width="12" style="3" customWidth="1"/>
    <col min="12266" max="12266" width="17.7109375" style="3" customWidth="1"/>
    <col min="12267" max="12267" width="10.7109375" style="3" customWidth="1"/>
    <col min="12268" max="12268" width="7.5703125" style="3" customWidth="1"/>
    <col min="12269" max="12269" width="6.28515625" style="3" customWidth="1"/>
    <col min="12270" max="12270" width="7" style="3" customWidth="1"/>
    <col min="12271" max="12271" width="7.140625" style="3" customWidth="1"/>
    <col min="12272" max="12272" width="6.7109375" style="3" customWidth="1"/>
    <col min="12273" max="12517" width="9.140625" style="3"/>
    <col min="12518" max="12518" width="8" style="3" customWidth="1"/>
    <col min="12519" max="12519" width="13.28515625" style="3" customWidth="1"/>
    <col min="12520" max="12521" width="12" style="3" customWidth="1"/>
    <col min="12522" max="12522" width="17.7109375" style="3" customWidth="1"/>
    <col min="12523" max="12523" width="10.7109375" style="3" customWidth="1"/>
    <col min="12524" max="12524" width="7.5703125" style="3" customWidth="1"/>
    <col min="12525" max="12525" width="6.28515625" style="3" customWidth="1"/>
    <col min="12526" max="12526" width="7" style="3" customWidth="1"/>
    <col min="12527" max="12527" width="7.140625" style="3" customWidth="1"/>
    <col min="12528" max="12528" width="6.7109375" style="3" customWidth="1"/>
    <col min="12529" max="12773" width="9.140625" style="3"/>
    <col min="12774" max="12774" width="8" style="3" customWidth="1"/>
    <col min="12775" max="12775" width="13.28515625" style="3" customWidth="1"/>
    <col min="12776" max="12777" width="12" style="3" customWidth="1"/>
    <col min="12778" max="12778" width="17.7109375" style="3" customWidth="1"/>
    <col min="12779" max="12779" width="10.7109375" style="3" customWidth="1"/>
    <col min="12780" max="12780" width="7.5703125" style="3" customWidth="1"/>
    <col min="12781" max="12781" width="6.28515625" style="3" customWidth="1"/>
    <col min="12782" max="12782" width="7" style="3" customWidth="1"/>
    <col min="12783" max="12783" width="7.140625" style="3" customWidth="1"/>
    <col min="12784" max="12784" width="6.7109375" style="3" customWidth="1"/>
    <col min="12785" max="13029" width="9.140625" style="3"/>
    <col min="13030" max="13030" width="8" style="3" customWidth="1"/>
    <col min="13031" max="13031" width="13.28515625" style="3" customWidth="1"/>
    <col min="13032" max="13033" width="12" style="3" customWidth="1"/>
    <col min="13034" max="13034" width="17.7109375" style="3" customWidth="1"/>
    <col min="13035" max="13035" width="10.7109375" style="3" customWidth="1"/>
    <col min="13036" max="13036" width="7.5703125" style="3" customWidth="1"/>
    <col min="13037" max="13037" width="6.28515625" style="3" customWidth="1"/>
    <col min="13038" max="13038" width="7" style="3" customWidth="1"/>
    <col min="13039" max="13039" width="7.140625" style="3" customWidth="1"/>
    <col min="13040" max="13040" width="6.7109375" style="3" customWidth="1"/>
    <col min="13041" max="13285" width="9.140625" style="3"/>
    <col min="13286" max="13286" width="8" style="3" customWidth="1"/>
    <col min="13287" max="13287" width="13.28515625" style="3" customWidth="1"/>
    <col min="13288" max="13289" width="12" style="3" customWidth="1"/>
    <col min="13290" max="13290" width="17.7109375" style="3" customWidth="1"/>
    <col min="13291" max="13291" width="10.7109375" style="3" customWidth="1"/>
    <col min="13292" max="13292" width="7.5703125" style="3" customWidth="1"/>
    <col min="13293" max="13293" width="6.28515625" style="3" customWidth="1"/>
    <col min="13294" max="13294" width="7" style="3" customWidth="1"/>
    <col min="13295" max="13295" width="7.140625" style="3" customWidth="1"/>
    <col min="13296" max="13296" width="6.7109375" style="3" customWidth="1"/>
    <col min="13297" max="13541" width="9.140625" style="3"/>
    <col min="13542" max="13542" width="8" style="3" customWidth="1"/>
    <col min="13543" max="13543" width="13.28515625" style="3" customWidth="1"/>
    <col min="13544" max="13545" width="12" style="3" customWidth="1"/>
    <col min="13546" max="13546" width="17.7109375" style="3" customWidth="1"/>
    <col min="13547" max="13547" width="10.7109375" style="3" customWidth="1"/>
    <col min="13548" max="13548" width="7.5703125" style="3" customWidth="1"/>
    <col min="13549" max="13549" width="6.28515625" style="3" customWidth="1"/>
    <col min="13550" max="13550" width="7" style="3" customWidth="1"/>
    <col min="13551" max="13551" width="7.140625" style="3" customWidth="1"/>
    <col min="13552" max="13552" width="6.7109375" style="3" customWidth="1"/>
    <col min="13553" max="13797" width="9.140625" style="3"/>
    <col min="13798" max="13798" width="8" style="3" customWidth="1"/>
    <col min="13799" max="13799" width="13.28515625" style="3" customWidth="1"/>
    <col min="13800" max="13801" width="12" style="3" customWidth="1"/>
    <col min="13802" max="13802" width="17.7109375" style="3" customWidth="1"/>
    <col min="13803" max="13803" width="10.7109375" style="3" customWidth="1"/>
    <col min="13804" max="13804" width="7.5703125" style="3" customWidth="1"/>
    <col min="13805" max="13805" width="6.28515625" style="3" customWidth="1"/>
    <col min="13806" max="13806" width="7" style="3" customWidth="1"/>
    <col min="13807" max="13807" width="7.140625" style="3" customWidth="1"/>
    <col min="13808" max="13808" width="6.7109375" style="3" customWidth="1"/>
    <col min="13809" max="14053" width="9.140625" style="3"/>
    <col min="14054" max="14054" width="8" style="3" customWidth="1"/>
    <col min="14055" max="14055" width="13.28515625" style="3" customWidth="1"/>
    <col min="14056" max="14057" width="12" style="3" customWidth="1"/>
    <col min="14058" max="14058" width="17.7109375" style="3" customWidth="1"/>
    <col min="14059" max="14059" width="10.7109375" style="3" customWidth="1"/>
    <col min="14060" max="14060" width="7.5703125" style="3" customWidth="1"/>
    <col min="14061" max="14061" width="6.28515625" style="3" customWidth="1"/>
    <col min="14062" max="14062" width="7" style="3" customWidth="1"/>
    <col min="14063" max="14063" width="7.140625" style="3" customWidth="1"/>
    <col min="14064" max="14064" width="6.7109375" style="3" customWidth="1"/>
    <col min="14065" max="14309" width="9.140625" style="3"/>
    <col min="14310" max="14310" width="8" style="3" customWidth="1"/>
    <col min="14311" max="14311" width="13.28515625" style="3" customWidth="1"/>
    <col min="14312" max="14313" width="12" style="3" customWidth="1"/>
    <col min="14314" max="14314" width="17.7109375" style="3" customWidth="1"/>
    <col min="14315" max="14315" width="10.7109375" style="3" customWidth="1"/>
    <col min="14316" max="14316" width="7.5703125" style="3" customWidth="1"/>
    <col min="14317" max="14317" width="6.28515625" style="3" customWidth="1"/>
    <col min="14318" max="14318" width="7" style="3" customWidth="1"/>
    <col min="14319" max="14319" width="7.140625" style="3" customWidth="1"/>
    <col min="14320" max="14320" width="6.7109375" style="3" customWidth="1"/>
    <col min="14321" max="14565" width="9.140625" style="3"/>
    <col min="14566" max="14566" width="8" style="3" customWidth="1"/>
    <col min="14567" max="14567" width="13.28515625" style="3" customWidth="1"/>
    <col min="14568" max="14569" width="12" style="3" customWidth="1"/>
    <col min="14570" max="14570" width="17.7109375" style="3" customWidth="1"/>
    <col min="14571" max="14571" width="10.7109375" style="3" customWidth="1"/>
    <col min="14572" max="14572" width="7.5703125" style="3" customWidth="1"/>
    <col min="14573" max="14573" width="6.28515625" style="3" customWidth="1"/>
    <col min="14574" max="14574" width="7" style="3" customWidth="1"/>
    <col min="14575" max="14575" width="7.140625" style="3" customWidth="1"/>
    <col min="14576" max="14576" width="6.7109375" style="3" customWidth="1"/>
    <col min="14577" max="14821" width="9.140625" style="3"/>
    <col min="14822" max="14822" width="8" style="3" customWidth="1"/>
    <col min="14823" max="14823" width="13.28515625" style="3" customWidth="1"/>
    <col min="14824" max="14825" width="12" style="3" customWidth="1"/>
    <col min="14826" max="14826" width="17.7109375" style="3" customWidth="1"/>
    <col min="14827" max="14827" width="10.7109375" style="3" customWidth="1"/>
    <col min="14828" max="14828" width="7.5703125" style="3" customWidth="1"/>
    <col min="14829" max="14829" width="6.28515625" style="3" customWidth="1"/>
    <col min="14830" max="14830" width="7" style="3" customWidth="1"/>
    <col min="14831" max="14831" width="7.140625" style="3" customWidth="1"/>
    <col min="14832" max="14832" width="6.7109375" style="3" customWidth="1"/>
    <col min="14833" max="15077" width="9.140625" style="3"/>
    <col min="15078" max="15078" width="8" style="3" customWidth="1"/>
    <col min="15079" max="15079" width="13.28515625" style="3" customWidth="1"/>
    <col min="15080" max="15081" width="12" style="3" customWidth="1"/>
    <col min="15082" max="15082" width="17.7109375" style="3" customWidth="1"/>
    <col min="15083" max="15083" width="10.7109375" style="3" customWidth="1"/>
    <col min="15084" max="15084" width="7.5703125" style="3" customWidth="1"/>
    <col min="15085" max="15085" width="6.28515625" style="3" customWidth="1"/>
    <col min="15086" max="15086" width="7" style="3" customWidth="1"/>
    <col min="15087" max="15087" width="7.140625" style="3" customWidth="1"/>
    <col min="15088" max="15088" width="6.7109375" style="3" customWidth="1"/>
    <col min="15089" max="15333" width="9.140625" style="3"/>
    <col min="15334" max="15334" width="8" style="3" customWidth="1"/>
    <col min="15335" max="15335" width="13.28515625" style="3" customWidth="1"/>
    <col min="15336" max="15337" width="12" style="3" customWidth="1"/>
    <col min="15338" max="15338" width="17.7109375" style="3" customWidth="1"/>
    <col min="15339" max="15339" width="10.7109375" style="3" customWidth="1"/>
    <col min="15340" max="15340" width="7.5703125" style="3" customWidth="1"/>
    <col min="15341" max="15341" width="6.28515625" style="3" customWidth="1"/>
    <col min="15342" max="15342" width="7" style="3" customWidth="1"/>
    <col min="15343" max="15343" width="7.140625" style="3" customWidth="1"/>
    <col min="15344" max="15344" width="6.7109375" style="3" customWidth="1"/>
    <col min="15345" max="15589" width="9.140625" style="3"/>
    <col min="15590" max="15590" width="8" style="3" customWidth="1"/>
    <col min="15591" max="15591" width="13.28515625" style="3" customWidth="1"/>
    <col min="15592" max="15593" width="12" style="3" customWidth="1"/>
    <col min="15594" max="15594" width="17.7109375" style="3" customWidth="1"/>
    <col min="15595" max="15595" width="10.7109375" style="3" customWidth="1"/>
    <col min="15596" max="15596" width="7.5703125" style="3" customWidth="1"/>
    <col min="15597" max="15597" width="6.28515625" style="3" customWidth="1"/>
    <col min="15598" max="15598" width="7" style="3" customWidth="1"/>
    <col min="15599" max="15599" width="7.140625" style="3" customWidth="1"/>
    <col min="15600" max="15600" width="6.7109375" style="3" customWidth="1"/>
    <col min="15601" max="15845" width="9.140625" style="3"/>
    <col min="15846" max="15846" width="8" style="3" customWidth="1"/>
    <col min="15847" max="15847" width="13.28515625" style="3" customWidth="1"/>
    <col min="15848" max="15849" width="12" style="3" customWidth="1"/>
    <col min="15850" max="15850" width="17.7109375" style="3" customWidth="1"/>
    <col min="15851" max="15851" width="10.7109375" style="3" customWidth="1"/>
    <col min="15852" max="15852" width="7.5703125" style="3" customWidth="1"/>
    <col min="15853" max="15853" width="6.28515625" style="3" customWidth="1"/>
    <col min="15854" max="15854" width="7" style="3" customWidth="1"/>
    <col min="15855" max="15855" width="7.140625" style="3" customWidth="1"/>
    <col min="15856" max="15856" width="6.7109375" style="3" customWidth="1"/>
    <col min="15857" max="16101" width="9.140625" style="3"/>
    <col min="16102" max="16102" width="8" style="3" customWidth="1"/>
    <col min="16103" max="16103" width="13.28515625" style="3" customWidth="1"/>
    <col min="16104" max="16105" width="12" style="3" customWidth="1"/>
    <col min="16106" max="16106" width="17.7109375" style="3" customWidth="1"/>
    <col min="16107" max="16107" width="10.7109375" style="3" customWidth="1"/>
    <col min="16108" max="16108" width="7.5703125" style="3" customWidth="1"/>
    <col min="16109" max="16109" width="6.28515625" style="3" customWidth="1"/>
    <col min="16110" max="16110" width="7" style="3" customWidth="1"/>
    <col min="16111" max="16111" width="7.140625" style="3" customWidth="1"/>
    <col min="16112" max="16112" width="6.7109375" style="3" customWidth="1"/>
    <col min="16113" max="16384" width="9.140625" style="3"/>
  </cols>
  <sheetData>
    <row r="1" spans="1:10" ht="15" customHeight="1" x14ac:dyDescent="0.25">
      <c r="A1" s="1"/>
      <c r="B1" s="2"/>
      <c r="C1" s="2"/>
      <c r="D1" s="2" t="s">
        <v>0</v>
      </c>
      <c r="E1" s="2"/>
      <c r="F1" s="2"/>
      <c r="G1" s="2"/>
      <c r="H1" s="2"/>
      <c r="I1" s="2"/>
      <c r="J1" s="64"/>
    </row>
    <row r="2" spans="1:10" ht="15" customHeight="1" x14ac:dyDescent="0.25">
      <c r="A2" s="1"/>
      <c r="B2" s="2"/>
      <c r="C2" s="2" t="s">
        <v>50</v>
      </c>
      <c r="D2" s="2"/>
      <c r="E2" s="2"/>
      <c r="F2" s="2"/>
      <c r="G2" s="2"/>
      <c r="H2" s="2"/>
      <c r="I2" s="2"/>
      <c r="J2" s="64"/>
    </row>
    <row r="3" spans="1:10" ht="15" customHeight="1" x14ac:dyDescent="0.25">
      <c r="A3" s="4"/>
      <c r="B3" s="5"/>
      <c r="C3" s="5"/>
      <c r="D3" s="5"/>
      <c r="E3" s="6" t="s">
        <v>25</v>
      </c>
      <c r="F3" s="7"/>
      <c r="G3" s="6"/>
      <c r="H3" s="6"/>
      <c r="I3" s="9"/>
      <c r="J3" s="65"/>
    </row>
    <row r="4" spans="1:10" ht="15" customHeight="1" x14ac:dyDescent="0.25">
      <c r="A4" s="4"/>
      <c r="B4" s="10" t="s">
        <v>54</v>
      </c>
      <c r="C4" s="10"/>
      <c r="D4" s="11"/>
      <c r="E4" s="8"/>
      <c r="F4" s="6"/>
      <c r="G4" s="6"/>
      <c r="H4" s="12"/>
      <c r="I4" s="13"/>
      <c r="J4" s="65"/>
    </row>
    <row r="5" spans="1:10" ht="15" customHeight="1" x14ac:dyDescent="0.25">
      <c r="A5" s="4"/>
      <c r="B5" s="10"/>
      <c r="C5" s="10"/>
      <c r="D5" s="11"/>
      <c r="E5" s="8" t="s">
        <v>26</v>
      </c>
      <c r="F5" s="6"/>
      <c r="G5" s="6"/>
      <c r="H5" s="12"/>
      <c r="I5" s="13"/>
      <c r="J5" s="65"/>
    </row>
    <row r="6" spans="1:10" ht="15" customHeight="1" x14ac:dyDescent="0.25">
      <c r="A6" s="14"/>
      <c r="B6" s="15"/>
      <c r="C6" s="15"/>
      <c r="D6" s="15"/>
      <c r="E6" s="15"/>
      <c r="F6" s="15"/>
      <c r="G6" s="15"/>
      <c r="H6" s="15"/>
      <c r="I6" s="15"/>
      <c r="J6" s="66"/>
    </row>
    <row r="7" spans="1:10" ht="15.75" x14ac:dyDescent="0.25">
      <c r="A7" s="19"/>
      <c r="B7" s="75" t="s">
        <v>1</v>
      </c>
      <c r="C7" s="21"/>
      <c r="D7" s="21"/>
      <c r="E7" s="21"/>
      <c r="F7" s="22" t="s">
        <v>27</v>
      </c>
      <c r="G7" s="23" t="s">
        <v>2</v>
      </c>
      <c r="H7" s="24" t="s">
        <v>3</v>
      </c>
      <c r="I7" s="25" t="s">
        <v>4</v>
      </c>
      <c r="J7" s="27" t="s">
        <v>5</v>
      </c>
    </row>
    <row r="8" spans="1:10" ht="15.75" x14ac:dyDescent="0.25">
      <c r="A8" s="26"/>
      <c r="B8" s="75" t="s">
        <v>28</v>
      </c>
      <c r="C8" s="21"/>
      <c r="D8" s="20"/>
      <c r="E8" s="21"/>
      <c r="F8" s="22"/>
      <c r="G8" s="28"/>
      <c r="H8" s="28"/>
      <c r="I8" s="28"/>
      <c r="J8" s="27"/>
    </row>
    <row r="9" spans="1:10" ht="15.75" x14ac:dyDescent="0.25">
      <c r="A9" s="26"/>
      <c r="B9" s="75" t="s">
        <v>29</v>
      </c>
      <c r="C9" s="21"/>
      <c r="D9" s="21"/>
      <c r="E9" s="21"/>
      <c r="F9" s="22"/>
      <c r="G9" s="28"/>
      <c r="H9" s="28"/>
      <c r="I9" s="28"/>
      <c r="J9" s="67"/>
    </row>
    <row r="10" spans="1:10" s="18" customFormat="1" x14ac:dyDescent="0.2">
      <c r="A10" s="26" t="s">
        <v>30</v>
      </c>
      <c r="B10" s="76" t="s">
        <v>55</v>
      </c>
      <c r="C10" s="29"/>
      <c r="D10" s="29"/>
      <c r="E10" s="29"/>
      <c r="F10" s="30">
        <v>150</v>
      </c>
      <c r="G10" s="32">
        <v>6.83</v>
      </c>
      <c r="H10" s="32">
        <v>3.05</v>
      </c>
      <c r="I10" s="32">
        <v>26.27</v>
      </c>
      <c r="J10" s="31">
        <v>160</v>
      </c>
    </row>
    <row r="11" spans="1:10" x14ac:dyDescent="0.2">
      <c r="A11" s="40" t="s">
        <v>9</v>
      </c>
      <c r="B11" s="79" t="s">
        <v>10</v>
      </c>
      <c r="C11" s="42"/>
      <c r="D11" s="42"/>
      <c r="E11" s="46"/>
      <c r="F11" s="46" t="s">
        <v>11</v>
      </c>
      <c r="G11" s="37">
        <v>0.2</v>
      </c>
      <c r="H11" s="37"/>
      <c r="I11" s="37">
        <v>13.7</v>
      </c>
      <c r="J11" s="36">
        <v>53</v>
      </c>
    </row>
    <row r="12" spans="1:10" x14ac:dyDescent="0.2">
      <c r="A12" s="26"/>
      <c r="B12" s="77" t="s">
        <v>32</v>
      </c>
      <c r="C12" s="34"/>
      <c r="D12" s="34"/>
      <c r="E12" s="34" t="s">
        <v>17</v>
      </c>
      <c r="F12" s="35">
        <v>25</v>
      </c>
      <c r="G12" s="39">
        <v>2</v>
      </c>
      <c r="H12" s="39">
        <v>0.8</v>
      </c>
      <c r="I12" s="39">
        <v>12.5</v>
      </c>
      <c r="J12" s="38">
        <v>62</v>
      </c>
    </row>
    <row r="13" spans="1:10" ht="15.75" x14ac:dyDescent="0.25">
      <c r="A13" s="26"/>
      <c r="B13" s="75" t="s">
        <v>33</v>
      </c>
      <c r="C13" s="21"/>
      <c r="D13" s="21"/>
      <c r="E13" s="21"/>
      <c r="F13" s="22"/>
      <c r="G13" s="27">
        <f t="shared" ref="G13:J13" si="0">SUM(G10:G12)</f>
        <v>9.0300000000000011</v>
      </c>
      <c r="H13" s="27">
        <f t="shared" si="0"/>
        <v>3.8499999999999996</v>
      </c>
      <c r="I13" s="27">
        <f t="shared" si="0"/>
        <v>52.47</v>
      </c>
      <c r="J13" s="27">
        <f t="shared" si="0"/>
        <v>275</v>
      </c>
    </row>
    <row r="14" spans="1:10" ht="15.75" x14ac:dyDescent="0.25">
      <c r="A14" s="40"/>
      <c r="B14" s="78" t="s">
        <v>19</v>
      </c>
      <c r="C14" s="42"/>
      <c r="D14" s="43"/>
      <c r="E14" s="43"/>
      <c r="F14" s="44"/>
      <c r="G14" s="41"/>
      <c r="H14" s="41"/>
      <c r="I14" s="45"/>
      <c r="J14" s="27"/>
    </row>
    <row r="15" spans="1:10" x14ac:dyDescent="0.2">
      <c r="A15" s="57" t="s">
        <v>52</v>
      </c>
      <c r="B15" s="82" t="s">
        <v>51</v>
      </c>
      <c r="C15" s="58"/>
      <c r="D15" s="58"/>
      <c r="E15" s="59"/>
      <c r="F15" s="59">
        <v>250</v>
      </c>
      <c r="G15" s="60">
        <v>2.75</v>
      </c>
      <c r="H15" s="60">
        <v>3</v>
      </c>
      <c r="I15" s="61">
        <v>20.5</v>
      </c>
      <c r="J15" s="60">
        <v>121.25</v>
      </c>
    </row>
    <row r="16" spans="1:10" x14ac:dyDescent="0.2">
      <c r="A16" s="40" t="s">
        <v>6</v>
      </c>
      <c r="B16" s="79" t="s">
        <v>7</v>
      </c>
      <c r="C16" s="42"/>
      <c r="D16" s="42"/>
      <c r="E16" s="46"/>
      <c r="F16" s="46" t="s">
        <v>45</v>
      </c>
      <c r="G16" s="36">
        <v>4.9000000000000004</v>
      </c>
      <c r="H16" s="36">
        <v>8.4</v>
      </c>
      <c r="I16" s="37">
        <v>0.4</v>
      </c>
      <c r="J16" s="36">
        <v>97</v>
      </c>
    </row>
    <row r="17" spans="1:10" ht="15.75" x14ac:dyDescent="0.25">
      <c r="A17" s="57" t="s">
        <v>44</v>
      </c>
      <c r="B17" s="83" t="s">
        <v>43</v>
      </c>
      <c r="C17" s="84"/>
      <c r="D17" s="85"/>
      <c r="E17" s="86"/>
      <c r="F17" s="86">
        <v>160</v>
      </c>
      <c r="G17" s="61">
        <v>17.16</v>
      </c>
      <c r="H17" s="61">
        <v>5.22</v>
      </c>
      <c r="I17" s="61">
        <v>36.11</v>
      </c>
      <c r="J17" s="60">
        <v>261</v>
      </c>
    </row>
    <row r="18" spans="1:10" x14ac:dyDescent="0.2">
      <c r="A18" s="40" t="s">
        <v>9</v>
      </c>
      <c r="B18" s="79" t="s">
        <v>10</v>
      </c>
      <c r="C18" s="42"/>
      <c r="D18" s="42"/>
      <c r="E18" s="46"/>
      <c r="F18" s="46" t="s">
        <v>11</v>
      </c>
      <c r="G18" s="37">
        <v>0.2</v>
      </c>
      <c r="H18" s="37"/>
      <c r="I18" s="37">
        <v>13.7</v>
      </c>
      <c r="J18" s="36">
        <v>53</v>
      </c>
    </row>
    <row r="19" spans="1:10" x14ac:dyDescent="0.2">
      <c r="A19" s="57"/>
      <c r="B19" s="77" t="s">
        <v>15</v>
      </c>
      <c r="C19" s="34"/>
      <c r="D19" s="34" t="s">
        <v>17</v>
      </c>
      <c r="E19" s="34"/>
      <c r="F19" s="35">
        <v>20</v>
      </c>
      <c r="G19" s="32">
        <v>1.3</v>
      </c>
      <c r="H19" s="32">
        <v>0.2</v>
      </c>
      <c r="I19" s="32">
        <v>7</v>
      </c>
      <c r="J19" s="31">
        <v>41</v>
      </c>
    </row>
    <row r="20" spans="1:10" ht="15.75" x14ac:dyDescent="0.25">
      <c r="A20" s="40"/>
      <c r="B20" s="75" t="s">
        <v>33</v>
      </c>
      <c r="C20" s="42"/>
      <c r="D20" s="41"/>
      <c r="E20" s="46"/>
      <c r="F20" s="46"/>
      <c r="G20" s="36">
        <f t="shared" ref="G20:J20" si="1">SUM(G15:G19)</f>
        <v>26.310000000000002</v>
      </c>
      <c r="H20" s="36">
        <f t="shared" si="1"/>
        <v>16.82</v>
      </c>
      <c r="I20" s="36">
        <f t="shared" si="1"/>
        <v>77.709999999999994</v>
      </c>
      <c r="J20" s="36">
        <f t="shared" si="1"/>
        <v>573.25</v>
      </c>
    </row>
    <row r="21" spans="1:10" ht="15.75" x14ac:dyDescent="0.25">
      <c r="A21" s="26"/>
      <c r="B21" s="75" t="s">
        <v>34</v>
      </c>
      <c r="C21" s="21"/>
      <c r="D21" s="21"/>
      <c r="E21" s="21"/>
      <c r="F21" s="22"/>
      <c r="G21" s="51">
        <f>G13+G20</f>
        <v>35.340000000000003</v>
      </c>
      <c r="H21" s="51">
        <f t="shared" ref="H21:J21" si="2">H13+H20</f>
        <v>20.67</v>
      </c>
      <c r="I21" s="51">
        <f t="shared" si="2"/>
        <v>130.18</v>
      </c>
      <c r="J21" s="51">
        <f t="shared" si="2"/>
        <v>848.25</v>
      </c>
    </row>
    <row r="22" spans="1:10" ht="15.75" x14ac:dyDescent="0.25">
      <c r="A22" s="26"/>
      <c r="B22" s="75"/>
      <c r="C22" s="21"/>
      <c r="D22" s="21"/>
      <c r="E22" s="21"/>
      <c r="F22" s="22"/>
      <c r="G22" s="23"/>
      <c r="H22" s="23"/>
      <c r="I22" s="23"/>
      <c r="J22" s="27"/>
    </row>
    <row r="23" spans="1:10" ht="15.75" x14ac:dyDescent="0.25">
      <c r="A23" s="26"/>
      <c r="B23" s="81" t="s">
        <v>8</v>
      </c>
      <c r="C23" s="48"/>
      <c r="D23" s="48"/>
      <c r="E23" s="34"/>
      <c r="F23" s="34"/>
      <c r="G23" s="39"/>
      <c r="H23" s="49"/>
      <c r="I23" s="49"/>
      <c r="J23" s="68"/>
    </row>
    <row r="24" spans="1:10" ht="15.75" x14ac:dyDescent="0.25">
      <c r="A24" s="26"/>
      <c r="B24" s="75" t="s">
        <v>29</v>
      </c>
      <c r="C24" s="48"/>
      <c r="D24" s="48"/>
      <c r="E24" s="34"/>
      <c r="F24" s="34"/>
      <c r="G24" s="39"/>
      <c r="H24" s="49"/>
      <c r="I24" s="49"/>
      <c r="J24" s="68"/>
    </row>
    <row r="25" spans="1:10" s="18" customFormat="1" x14ac:dyDescent="0.2">
      <c r="A25" s="26" t="s">
        <v>30</v>
      </c>
      <c r="B25" s="76" t="s">
        <v>37</v>
      </c>
      <c r="C25" s="29"/>
      <c r="D25" s="29"/>
      <c r="E25" s="29"/>
      <c r="F25" s="30">
        <v>150</v>
      </c>
      <c r="G25" s="32">
        <v>6.41</v>
      </c>
      <c r="H25" s="32">
        <v>3.05</v>
      </c>
      <c r="I25" s="32">
        <v>29.81</v>
      </c>
      <c r="J25" s="31">
        <v>172</v>
      </c>
    </row>
    <row r="26" spans="1:10" x14ac:dyDescent="0.2">
      <c r="A26" s="26" t="s">
        <v>31</v>
      </c>
      <c r="B26" s="77" t="s">
        <v>40</v>
      </c>
      <c r="C26" s="34"/>
      <c r="D26" s="34"/>
      <c r="E26" s="34"/>
      <c r="F26" s="35" t="s">
        <v>11</v>
      </c>
      <c r="G26" s="39">
        <v>0.2</v>
      </c>
      <c r="H26" s="39"/>
      <c r="I26" s="39">
        <v>13.7</v>
      </c>
      <c r="J26" s="38">
        <v>53</v>
      </c>
    </row>
    <row r="27" spans="1:10" x14ac:dyDescent="0.2">
      <c r="A27" s="26"/>
      <c r="B27" s="77" t="s">
        <v>15</v>
      </c>
      <c r="C27" s="34"/>
      <c r="D27" s="34" t="s">
        <v>17</v>
      </c>
      <c r="E27" s="34"/>
      <c r="F27" s="35">
        <v>20</v>
      </c>
      <c r="G27" s="32">
        <v>1.3</v>
      </c>
      <c r="H27" s="32">
        <v>0.2</v>
      </c>
      <c r="I27" s="32">
        <v>7</v>
      </c>
      <c r="J27" s="31">
        <v>41</v>
      </c>
    </row>
    <row r="28" spans="1:10" ht="15.75" x14ac:dyDescent="0.25">
      <c r="A28" s="26"/>
      <c r="B28" s="75" t="s">
        <v>33</v>
      </c>
      <c r="C28" s="34"/>
      <c r="D28" s="34"/>
      <c r="E28" s="34"/>
      <c r="F28" s="35"/>
      <c r="G28" s="27">
        <f t="shared" ref="G28:J28" si="3">SUM(G25:G27)</f>
        <v>7.91</v>
      </c>
      <c r="H28" s="27">
        <f t="shared" si="3"/>
        <v>3.25</v>
      </c>
      <c r="I28" s="27">
        <f t="shared" si="3"/>
        <v>50.51</v>
      </c>
      <c r="J28" s="27">
        <f t="shared" si="3"/>
        <v>266</v>
      </c>
    </row>
    <row r="29" spans="1:10" ht="15.75" x14ac:dyDescent="0.25">
      <c r="A29" s="40"/>
      <c r="B29" s="78" t="s">
        <v>19</v>
      </c>
      <c r="C29" s="42"/>
      <c r="D29" s="43"/>
      <c r="E29" s="43"/>
      <c r="F29" s="44"/>
      <c r="G29" s="41"/>
      <c r="H29" s="41"/>
      <c r="I29" s="45"/>
      <c r="J29" s="27"/>
    </row>
    <row r="30" spans="1:10" x14ac:dyDescent="0.2">
      <c r="A30" s="57" t="s">
        <v>20</v>
      </c>
      <c r="B30" s="82" t="s">
        <v>57</v>
      </c>
      <c r="C30" s="58"/>
      <c r="D30" s="58"/>
      <c r="E30" s="59"/>
      <c r="F30" s="59">
        <v>200</v>
      </c>
      <c r="G30" s="60">
        <v>1.3</v>
      </c>
      <c r="H30" s="60">
        <v>3.2</v>
      </c>
      <c r="I30" s="61">
        <v>9.3000000000000007</v>
      </c>
      <c r="J30" s="90">
        <v>71</v>
      </c>
    </row>
    <row r="31" spans="1:10" s="18" customFormat="1" x14ac:dyDescent="0.2">
      <c r="A31" s="62" t="s">
        <v>58</v>
      </c>
      <c r="B31" s="88" t="s">
        <v>59</v>
      </c>
      <c r="C31" s="88"/>
      <c r="D31" s="89"/>
      <c r="E31" s="32"/>
      <c r="F31" s="89">
        <v>150</v>
      </c>
      <c r="G31" s="32">
        <v>4.3499999999999996</v>
      </c>
      <c r="H31" s="32">
        <v>5.25</v>
      </c>
      <c r="I31" s="32">
        <v>34.4</v>
      </c>
      <c r="J31" s="31">
        <v>202</v>
      </c>
    </row>
    <row r="32" spans="1:10" s="18" customFormat="1" ht="15" customHeight="1" x14ac:dyDescent="0.2">
      <c r="A32" s="57" t="s">
        <v>48</v>
      </c>
      <c r="B32" s="82" t="s">
        <v>47</v>
      </c>
      <c r="C32" s="58"/>
      <c r="D32" s="58"/>
      <c r="E32" s="93"/>
      <c r="F32" s="93" t="s">
        <v>36</v>
      </c>
      <c r="G32" s="60">
        <v>6.61</v>
      </c>
      <c r="H32" s="60">
        <v>5.24</v>
      </c>
      <c r="I32" s="61">
        <v>6.49</v>
      </c>
      <c r="J32" s="60">
        <v>99.9</v>
      </c>
    </row>
    <row r="33" spans="1:10" x14ac:dyDescent="0.2">
      <c r="A33" s="40" t="s">
        <v>9</v>
      </c>
      <c r="B33" s="79" t="s">
        <v>40</v>
      </c>
      <c r="C33" s="42"/>
      <c r="D33" s="42"/>
      <c r="E33" s="46"/>
      <c r="F33" s="46" t="s">
        <v>11</v>
      </c>
      <c r="G33" s="37">
        <v>0.2</v>
      </c>
      <c r="H33" s="37"/>
      <c r="I33" s="37">
        <v>13.7</v>
      </c>
      <c r="J33" s="36">
        <v>53</v>
      </c>
    </row>
    <row r="34" spans="1:10" x14ac:dyDescent="0.2">
      <c r="A34" s="40"/>
      <c r="B34" s="77" t="s">
        <v>15</v>
      </c>
      <c r="C34" s="34"/>
      <c r="D34" s="34" t="s">
        <v>17</v>
      </c>
      <c r="E34" s="34"/>
      <c r="F34" s="35">
        <v>20</v>
      </c>
      <c r="G34" s="32">
        <v>1.3</v>
      </c>
      <c r="H34" s="32">
        <v>0.2</v>
      </c>
      <c r="I34" s="32">
        <v>7</v>
      </c>
      <c r="J34" s="31">
        <v>41</v>
      </c>
    </row>
    <row r="35" spans="1:10" ht="15.75" x14ac:dyDescent="0.25">
      <c r="A35" s="26"/>
      <c r="B35" s="75" t="s">
        <v>33</v>
      </c>
      <c r="C35" s="34"/>
      <c r="D35" s="34"/>
      <c r="E35" s="34"/>
      <c r="F35" s="35"/>
      <c r="G35" s="27">
        <f t="shared" ref="G35:J35" si="4">SUM(G30:G34)</f>
        <v>13.76</v>
      </c>
      <c r="H35" s="27">
        <f t="shared" si="4"/>
        <v>13.889999999999999</v>
      </c>
      <c r="I35" s="27">
        <f t="shared" si="4"/>
        <v>70.89</v>
      </c>
      <c r="J35" s="27">
        <f t="shared" si="4"/>
        <v>466.9</v>
      </c>
    </row>
    <row r="36" spans="1:10" ht="15.75" x14ac:dyDescent="0.25">
      <c r="A36" s="26"/>
      <c r="B36" s="75" t="s">
        <v>34</v>
      </c>
      <c r="C36" s="21"/>
      <c r="D36" s="21"/>
      <c r="E36" s="21"/>
      <c r="F36" s="22"/>
      <c r="G36" s="51">
        <f>G28+G35</f>
        <v>21.67</v>
      </c>
      <c r="H36" s="51">
        <f t="shared" ref="H36:J36" si="5">H28+H35</f>
        <v>17.14</v>
      </c>
      <c r="I36" s="51">
        <f t="shared" si="5"/>
        <v>121.4</v>
      </c>
      <c r="J36" s="51">
        <f t="shared" si="5"/>
        <v>732.9</v>
      </c>
    </row>
    <row r="37" spans="1:10" ht="15.75" x14ac:dyDescent="0.25">
      <c r="A37" s="26"/>
      <c r="B37" s="75"/>
      <c r="C37" s="21"/>
      <c r="D37" s="21"/>
      <c r="E37" s="21"/>
      <c r="F37" s="22"/>
      <c r="G37" s="23"/>
      <c r="H37" s="27"/>
      <c r="I37" s="52"/>
      <c r="J37" s="27"/>
    </row>
    <row r="38" spans="1:10" ht="15.75" x14ac:dyDescent="0.25">
      <c r="A38" s="26"/>
      <c r="B38" s="75"/>
      <c r="C38" s="21" t="s">
        <v>17</v>
      </c>
      <c r="D38" s="21" t="s">
        <v>17</v>
      </c>
      <c r="E38" s="21"/>
      <c r="F38" s="22"/>
      <c r="G38" s="23"/>
      <c r="H38" s="27"/>
      <c r="I38" s="27"/>
      <c r="J38" s="27"/>
    </row>
    <row r="39" spans="1:10" ht="15.75" x14ac:dyDescent="0.25">
      <c r="A39" s="26"/>
      <c r="B39" s="81" t="s">
        <v>60</v>
      </c>
      <c r="C39" s="48"/>
      <c r="D39" s="48"/>
      <c r="E39" s="34"/>
      <c r="F39" s="34"/>
      <c r="G39" s="39"/>
      <c r="H39" s="49"/>
      <c r="I39" s="49"/>
      <c r="J39" s="68"/>
    </row>
    <row r="40" spans="1:10" ht="15.75" x14ac:dyDescent="0.25">
      <c r="A40" s="26"/>
      <c r="B40" s="75" t="s">
        <v>29</v>
      </c>
      <c r="C40" s="48"/>
      <c r="D40" s="48"/>
      <c r="E40" s="34"/>
      <c r="F40" s="34"/>
      <c r="G40" s="39"/>
      <c r="H40" s="49"/>
      <c r="I40" s="49"/>
      <c r="J40" s="68"/>
    </row>
    <row r="41" spans="1:10" x14ac:dyDescent="0.2">
      <c r="A41" s="26" t="s">
        <v>30</v>
      </c>
      <c r="B41" s="76" t="s">
        <v>38</v>
      </c>
      <c r="C41" s="29"/>
      <c r="D41" s="29"/>
      <c r="E41" s="29"/>
      <c r="F41" s="30">
        <v>150</v>
      </c>
      <c r="G41" s="32">
        <v>6.24</v>
      </c>
      <c r="H41" s="32">
        <v>3.92</v>
      </c>
      <c r="I41" s="32">
        <v>25.52</v>
      </c>
      <c r="J41" s="31">
        <v>162</v>
      </c>
    </row>
    <row r="42" spans="1:10" x14ac:dyDescent="0.2">
      <c r="A42" s="26" t="s">
        <v>31</v>
      </c>
      <c r="B42" s="77" t="s">
        <v>40</v>
      </c>
      <c r="C42" s="34"/>
      <c r="D42" s="34"/>
      <c r="E42" s="34"/>
      <c r="F42" s="35" t="s">
        <v>11</v>
      </c>
      <c r="G42" s="37">
        <v>0.2</v>
      </c>
      <c r="H42" s="37"/>
      <c r="I42" s="37">
        <v>13.7</v>
      </c>
      <c r="J42" s="36">
        <v>53</v>
      </c>
    </row>
    <row r="43" spans="1:10" x14ac:dyDescent="0.2">
      <c r="A43" s="26"/>
      <c r="B43" s="77" t="s">
        <v>32</v>
      </c>
      <c r="C43" s="34"/>
      <c r="D43" s="34"/>
      <c r="E43" s="34" t="s">
        <v>17</v>
      </c>
      <c r="F43" s="35">
        <v>25</v>
      </c>
      <c r="G43" s="39">
        <v>2</v>
      </c>
      <c r="H43" s="39">
        <v>0.8</v>
      </c>
      <c r="I43" s="39">
        <v>12.5</v>
      </c>
      <c r="J43" s="38">
        <v>62</v>
      </c>
    </row>
    <row r="44" spans="1:10" ht="15.75" x14ac:dyDescent="0.25">
      <c r="A44" s="26"/>
      <c r="B44" s="75" t="s">
        <v>33</v>
      </c>
      <c r="C44" s="34"/>
      <c r="D44" s="34"/>
      <c r="E44" s="34" t="s">
        <v>17</v>
      </c>
      <c r="F44" s="35"/>
      <c r="G44" s="27">
        <f>SUM(G41:G43)</f>
        <v>8.4400000000000013</v>
      </c>
      <c r="H44" s="27">
        <f>SUM(H41:H43)</f>
        <v>4.72</v>
      </c>
      <c r="I44" s="27">
        <f>SUM(I41:I43)</f>
        <v>51.72</v>
      </c>
      <c r="J44" s="27">
        <f>SUM(J41:J43)</f>
        <v>277</v>
      </c>
    </row>
    <row r="45" spans="1:10" ht="15.75" x14ac:dyDescent="0.25">
      <c r="A45" s="40"/>
      <c r="B45" s="78" t="s">
        <v>19</v>
      </c>
      <c r="C45" s="42"/>
      <c r="D45" s="43" t="s">
        <v>17</v>
      </c>
      <c r="E45" s="43"/>
      <c r="F45" s="44"/>
      <c r="G45" s="41"/>
      <c r="H45" s="41"/>
      <c r="I45" s="45"/>
      <c r="J45" s="27"/>
    </row>
    <row r="46" spans="1:10" s="18" customFormat="1" x14ac:dyDescent="0.2">
      <c r="A46" s="57" t="s">
        <v>22</v>
      </c>
      <c r="B46" s="83" t="s">
        <v>39</v>
      </c>
      <c r="C46" s="71"/>
      <c r="D46" s="71"/>
      <c r="E46" s="72"/>
      <c r="F46" s="72">
        <v>200</v>
      </c>
      <c r="G46" s="73">
        <v>1.5</v>
      </c>
      <c r="H46" s="73">
        <v>3.3</v>
      </c>
      <c r="I46" s="73">
        <v>5.6</v>
      </c>
      <c r="J46" s="74">
        <v>57</v>
      </c>
    </row>
    <row r="47" spans="1:10" s="18" customFormat="1" x14ac:dyDescent="0.2">
      <c r="A47" s="63" t="s">
        <v>42</v>
      </c>
      <c r="B47" s="87" t="s">
        <v>56</v>
      </c>
      <c r="C47" s="33"/>
      <c r="D47" s="33"/>
      <c r="E47" s="86"/>
      <c r="F47" s="86">
        <v>60</v>
      </c>
      <c r="G47" s="61">
        <v>5.81</v>
      </c>
      <c r="H47" s="61">
        <v>4.25</v>
      </c>
      <c r="I47" s="61">
        <v>3.87</v>
      </c>
      <c r="J47" s="60">
        <v>67.8</v>
      </c>
    </row>
    <row r="48" spans="1:10" s="18" customFormat="1" x14ac:dyDescent="0.2">
      <c r="A48" s="62" t="s">
        <v>12</v>
      </c>
      <c r="B48" s="88" t="s">
        <v>53</v>
      </c>
      <c r="C48" s="88"/>
      <c r="D48" s="88"/>
      <c r="E48" s="29"/>
      <c r="F48" s="89">
        <v>150</v>
      </c>
      <c r="G48" s="32">
        <v>5.75</v>
      </c>
      <c r="H48" s="32">
        <v>4.5999999999999996</v>
      </c>
      <c r="I48" s="32">
        <v>34.950000000000003</v>
      </c>
      <c r="J48" s="31">
        <v>224</v>
      </c>
    </row>
    <row r="49" spans="1:10" x14ac:dyDescent="0.2">
      <c r="A49" s="40" t="s">
        <v>16</v>
      </c>
      <c r="B49" s="79" t="s">
        <v>13</v>
      </c>
      <c r="C49" s="42"/>
      <c r="D49" s="42"/>
      <c r="E49" s="46"/>
      <c r="F49" s="46">
        <v>200</v>
      </c>
      <c r="G49" s="37"/>
      <c r="H49" s="37"/>
      <c r="I49" s="37">
        <v>10</v>
      </c>
      <c r="J49" s="36">
        <v>119</v>
      </c>
    </row>
    <row r="50" spans="1:10" x14ac:dyDescent="0.2">
      <c r="A50" s="57"/>
      <c r="B50" s="76" t="s">
        <v>15</v>
      </c>
      <c r="C50" s="29"/>
      <c r="D50" s="29" t="s">
        <v>17</v>
      </c>
      <c r="E50" s="29"/>
      <c r="F50" s="30">
        <v>20</v>
      </c>
      <c r="G50" s="32">
        <v>1.3</v>
      </c>
      <c r="H50" s="32">
        <v>0.2</v>
      </c>
      <c r="I50" s="32">
        <v>7</v>
      </c>
      <c r="J50" s="31">
        <v>41</v>
      </c>
    </row>
    <row r="51" spans="1:10" ht="15.75" x14ac:dyDescent="0.25">
      <c r="A51" s="40"/>
      <c r="B51" s="75" t="s">
        <v>33</v>
      </c>
      <c r="C51" s="42"/>
      <c r="D51" s="41"/>
      <c r="E51" s="46"/>
      <c r="F51" s="36"/>
      <c r="G51" s="44">
        <f t="shared" ref="G51:J51" si="6">SUM(G45:G50)</f>
        <v>14.36</v>
      </c>
      <c r="H51" s="44">
        <f t="shared" si="6"/>
        <v>12.349999999999998</v>
      </c>
      <c r="I51" s="44">
        <f t="shared" si="6"/>
        <v>61.42</v>
      </c>
      <c r="J51" s="44">
        <f t="shared" si="6"/>
        <v>508.8</v>
      </c>
    </row>
    <row r="52" spans="1:10" ht="15.75" x14ac:dyDescent="0.25">
      <c r="A52" s="26"/>
      <c r="B52" s="75" t="s">
        <v>34</v>
      </c>
      <c r="C52" s="21"/>
      <c r="D52" s="21"/>
      <c r="E52" s="21"/>
      <c r="F52" s="22"/>
      <c r="G52" s="51">
        <f>G44+G51</f>
        <v>22.8</v>
      </c>
      <c r="H52" s="51">
        <f t="shared" ref="H52:J52" si="7">H44+H51</f>
        <v>17.069999999999997</v>
      </c>
      <c r="I52" s="51">
        <f t="shared" si="7"/>
        <v>113.14</v>
      </c>
      <c r="J52" s="51">
        <f t="shared" si="7"/>
        <v>785.8</v>
      </c>
    </row>
    <row r="53" spans="1:10" ht="15.75" x14ac:dyDescent="0.25">
      <c r="A53" s="26"/>
      <c r="B53" s="75"/>
      <c r="C53" s="21"/>
      <c r="D53" s="21"/>
      <c r="E53" s="21"/>
      <c r="F53" s="22"/>
      <c r="G53" s="23"/>
      <c r="H53" s="27"/>
      <c r="I53" s="27"/>
      <c r="J53" s="27"/>
    </row>
    <row r="54" spans="1:10" ht="15.75" x14ac:dyDescent="0.25">
      <c r="A54" s="26"/>
      <c r="B54" s="81" t="s">
        <v>35</v>
      </c>
      <c r="C54" s="48"/>
      <c r="D54" s="48"/>
      <c r="E54" s="34"/>
      <c r="F54" s="34"/>
      <c r="G54" s="39"/>
      <c r="H54" s="49"/>
      <c r="I54" s="49"/>
      <c r="J54" s="68"/>
    </row>
    <row r="55" spans="1:10" ht="15.75" x14ac:dyDescent="0.25">
      <c r="A55" s="26"/>
      <c r="B55" s="75" t="s">
        <v>29</v>
      </c>
      <c r="C55" s="48"/>
      <c r="D55" s="48"/>
      <c r="E55" s="34"/>
      <c r="F55" s="34"/>
      <c r="G55" s="39"/>
      <c r="H55" s="49"/>
      <c r="I55" s="49"/>
      <c r="J55" s="68"/>
    </row>
    <row r="56" spans="1:10" s="18" customFormat="1" x14ac:dyDescent="0.2">
      <c r="A56" s="26" t="s">
        <v>30</v>
      </c>
      <c r="B56" s="76" t="s">
        <v>65</v>
      </c>
      <c r="C56" s="29"/>
      <c r="D56" s="29"/>
      <c r="E56" s="29"/>
      <c r="F56" s="30">
        <v>150</v>
      </c>
      <c r="G56" s="32">
        <v>3.63</v>
      </c>
      <c r="H56" s="32">
        <v>1.52</v>
      </c>
      <c r="I56" s="32">
        <v>17.68</v>
      </c>
      <c r="J56" s="31">
        <v>99</v>
      </c>
    </row>
    <row r="57" spans="1:10" x14ac:dyDescent="0.2">
      <c r="A57" s="26" t="s">
        <v>31</v>
      </c>
      <c r="B57" s="77" t="s">
        <v>40</v>
      </c>
      <c r="C57" s="34"/>
      <c r="D57" s="34"/>
      <c r="E57" s="34"/>
      <c r="F57" s="35" t="s">
        <v>11</v>
      </c>
      <c r="G57" s="37">
        <v>0.2</v>
      </c>
      <c r="H57" s="37"/>
      <c r="I57" s="37">
        <v>13.7</v>
      </c>
      <c r="J57" s="36">
        <v>53</v>
      </c>
    </row>
    <row r="58" spans="1:10" x14ac:dyDescent="0.2">
      <c r="A58" s="26"/>
      <c r="B58" s="77" t="s">
        <v>32</v>
      </c>
      <c r="C58" s="34"/>
      <c r="D58" s="34"/>
      <c r="E58" s="34" t="s">
        <v>17</v>
      </c>
      <c r="F58" s="35">
        <v>20</v>
      </c>
      <c r="G58" s="39">
        <v>1.6</v>
      </c>
      <c r="H58" s="39">
        <v>0.64</v>
      </c>
      <c r="I58" s="39">
        <v>10</v>
      </c>
      <c r="J58" s="38">
        <v>49.6</v>
      </c>
    </row>
    <row r="59" spans="1:10" ht="15.75" x14ac:dyDescent="0.25">
      <c r="A59" s="26"/>
      <c r="B59" s="75" t="s">
        <v>33</v>
      </c>
      <c r="C59" s="34"/>
      <c r="D59" s="34"/>
      <c r="E59" s="34"/>
      <c r="F59" s="35"/>
      <c r="G59" s="27">
        <f>SUM(G56:G58)</f>
        <v>5.43</v>
      </c>
      <c r="H59" s="27">
        <f>SUM(H56:H58)</f>
        <v>2.16</v>
      </c>
      <c r="I59" s="27">
        <f>SUM(I56:I58)</f>
        <v>41.379999999999995</v>
      </c>
      <c r="J59" s="27">
        <f>SUM(J56:J58)</f>
        <v>201.6</v>
      </c>
    </row>
    <row r="60" spans="1:10" ht="15.75" x14ac:dyDescent="0.25">
      <c r="A60" s="40"/>
      <c r="B60" s="78" t="s">
        <v>19</v>
      </c>
      <c r="C60" s="42"/>
      <c r="D60" s="43"/>
      <c r="E60" s="43"/>
      <c r="F60" s="44"/>
      <c r="G60" s="41"/>
      <c r="H60" s="41"/>
      <c r="I60" s="45"/>
      <c r="J60" s="27"/>
    </row>
    <row r="61" spans="1:10" x14ac:dyDescent="0.2">
      <c r="A61" s="54" t="s">
        <v>21</v>
      </c>
      <c r="B61" s="80" t="s">
        <v>23</v>
      </c>
      <c r="C61" s="47"/>
      <c r="D61" s="47"/>
      <c r="E61" s="55"/>
      <c r="F61" s="55">
        <v>200</v>
      </c>
      <c r="G61" s="56">
        <v>2.2999999999999998</v>
      </c>
      <c r="H61" s="56">
        <v>2.2000000000000002</v>
      </c>
      <c r="I61" s="56">
        <v>14.3</v>
      </c>
      <c r="J61" s="69">
        <v>88</v>
      </c>
    </row>
    <row r="62" spans="1:10" s="18" customFormat="1" x14ac:dyDescent="0.2">
      <c r="A62" s="57" t="s">
        <v>63</v>
      </c>
      <c r="B62" s="82" t="s">
        <v>64</v>
      </c>
      <c r="C62" s="58"/>
      <c r="D62" s="93"/>
      <c r="E62" s="60"/>
      <c r="F62" s="93" t="s">
        <v>46</v>
      </c>
      <c r="G62" s="60">
        <v>6.89</v>
      </c>
      <c r="H62" s="60">
        <v>4.2300000000000004</v>
      </c>
      <c r="I62" s="61">
        <v>5.66</v>
      </c>
      <c r="J62" s="60">
        <v>88.6</v>
      </c>
    </row>
    <row r="63" spans="1:10" x14ac:dyDescent="0.2">
      <c r="A63" s="91" t="s">
        <v>30</v>
      </c>
      <c r="B63" s="82" t="s">
        <v>24</v>
      </c>
      <c r="C63" s="58"/>
      <c r="D63" s="58"/>
      <c r="E63" s="59"/>
      <c r="F63" s="59">
        <v>150</v>
      </c>
      <c r="G63" s="60">
        <v>8.77</v>
      </c>
      <c r="H63" s="60">
        <v>6.05</v>
      </c>
      <c r="I63" s="92">
        <v>39.61</v>
      </c>
      <c r="J63" s="60">
        <v>248.33</v>
      </c>
    </row>
    <row r="64" spans="1:10" x14ac:dyDescent="0.2">
      <c r="A64" s="40" t="s">
        <v>9</v>
      </c>
      <c r="B64" s="79" t="s">
        <v>10</v>
      </c>
      <c r="C64" s="42"/>
      <c r="D64" s="42"/>
      <c r="E64" s="46"/>
      <c r="F64" s="46" t="s">
        <v>11</v>
      </c>
      <c r="G64" s="37">
        <v>0.2</v>
      </c>
      <c r="H64" s="37"/>
      <c r="I64" s="37">
        <v>13.7</v>
      </c>
      <c r="J64" s="36">
        <v>53</v>
      </c>
    </row>
    <row r="65" spans="1:10" ht="15.75" x14ac:dyDescent="0.25">
      <c r="A65" s="40"/>
      <c r="B65" s="79" t="s">
        <v>15</v>
      </c>
      <c r="C65" s="42"/>
      <c r="D65" s="41"/>
      <c r="E65" s="46"/>
      <c r="F65" s="46">
        <v>25</v>
      </c>
      <c r="G65" s="36">
        <v>1.8</v>
      </c>
      <c r="H65" s="36">
        <v>0.3</v>
      </c>
      <c r="I65" s="36">
        <v>9.8000000000000007</v>
      </c>
      <c r="J65" s="36">
        <v>58</v>
      </c>
    </row>
    <row r="66" spans="1:10" ht="15.75" x14ac:dyDescent="0.25">
      <c r="A66" s="40"/>
      <c r="B66" s="75" t="s">
        <v>33</v>
      </c>
      <c r="C66" s="42"/>
      <c r="D66" s="41"/>
      <c r="E66" s="46"/>
      <c r="F66" s="46"/>
      <c r="G66" s="44">
        <f t="shared" ref="G66:J66" si="8">SUM(G61:G65)</f>
        <v>19.96</v>
      </c>
      <c r="H66" s="44">
        <f t="shared" si="8"/>
        <v>12.780000000000001</v>
      </c>
      <c r="I66" s="44">
        <f t="shared" si="8"/>
        <v>83.07</v>
      </c>
      <c r="J66" s="44">
        <f t="shared" si="8"/>
        <v>535.93000000000006</v>
      </c>
    </row>
    <row r="67" spans="1:10" ht="15.75" x14ac:dyDescent="0.25">
      <c r="A67" s="26"/>
      <c r="B67" s="75" t="s">
        <v>34</v>
      </c>
      <c r="C67" s="21"/>
      <c r="D67" s="21"/>
      <c r="E67" s="21"/>
      <c r="F67" s="22"/>
      <c r="G67" s="51">
        <f>G59+G66</f>
        <v>25.39</v>
      </c>
      <c r="H67" s="51">
        <f t="shared" ref="H67:J67" si="9">H59+H66</f>
        <v>14.940000000000001</v>
      </c>
      <c r="I67" s="51">
        <f t="shared" si="9"/>
        <v>124.44999999999999</v>
      </c>
      <c r="J67" s="51">
        <f t="shared" si="9"/>
        <v>737.53000000000009</v>
      </c>
    </row>
    <row r="68" spans="1:10" x14ac:dyDescent="0.2">
      <c r="A68" s="50"/>
      <c r="B68" s="77"/>
      <c r="C68" s="34"/>
      <c r="D68" s="34"/>
      <c r="E68" s="34"/>
      <c r="F68" s="39"/>
      <c r="G68" s="39"/>
      <c r="H68" s="39"/>
      <c r="I68" s="39"/>
      <c r="J68" s="38"/>
    </row>
    <row r="69" spans="1:10" ht="15.75" x14ac:dyDescent="0.25">
      <c r="A69" s="26"/>
      <c r="B69" s="81" t="s">
        <v>62</v>
      </c>
      <c r="C69" s="48"/>
      <c r="D69" s="48"/>
      <c r="E69" s="34"/>
      <c r="F69" s="34"/>
      <c r="G69" s="39"/>
      <c r="H69" s="49"/>
      <c r="I69" s="49"/>
      <c r="J69" s="68"/>
    </row>
    <row r="70" spans="1:10" ht="15.75" x14ac:dyDescent="0.25">
      <c r="A70" s="26"/>
      <c r="B70" s="75" t="s">
        <v>29</v>
      </c>
      <c r="C70" s="48"/>
      <c r="D70" s="48"/>
      <c r="E70" s="34"/>
      <c r="F70" s="34"/>
      <c r="G70" s="39"/>
      <c r="H70" s="49"/>
      <c r="I70" s="49"/>
      <c r="J70" s="68"/>
    </row>
    <row r="71" spans="1:10" s="18" customFormat="1" x14ac:dyDescent="0.2">
      <c r="A71" s="26" t="s">
        <v>30</v>
      </c>
      <c r="B71" s="76" t="s">
        <v>49</v>
      </c>
      <c r="C71" s="29"/>
      <c r="D71" s="29"/>
      <c r="E71" s="29"/>
      <c r="F71" s="30">
        <v>150</v>
      </c>
      <c r="G71" s="32">
        <v>3.63</v>
      </c>
      <c r="H71" s="32">
        <v>1.52</v>
      </c>
      <c r="I71" s="32">
        <v>17.68</v>
      </c>
      <c r="J71" s="31">
        <v>99</v>
      </c>
    </row>
    <row r="72" spans="1:10" x14ac:dyDescent="0.2">
      <c r="A72" s="26" t="s">
        <v>31</v>
      </c>
      <c r="B72" s="77" t="s">
        <v>40</v>
      </c>
      <c r="C72" s="34"/>
      <c r="D72" s="34"/>
      <c r="E72" s="34"/>
      <c r="F72" s="35" t="s">
        <v>11</v>
      </c>
      <c r="G72" s="39">
        <v>0.2</v>
      </c>
      <c r="H72" s="39"/>
      <c r="I72" s="39">
        <v>13.7</v>
      </c>
      <c r="J72" s="38">
        <v>53</v>
      </c>
    </row>
    <row r="73" spans="1:10" x14ac:dyDescent="0.2">
      <c r="A73" s="26"/>
      <c r="B73" s="77" t="s">
        <v>32</v>
      </c>
      <c r="C73" s="34"/>
      <c r="D73" s="34"/>
      <c r="E73" s="34" t="s">
        <v>17</v>
      </c>
      <c r="F73" s="35">
        <v>25</v>
      </c>
      <c r="G73" s="39">
        <v>2</v>
      </c>
      <c r="H73" s="39">
        <v>0.8</v>
      </c>
      <c r="I73" s="39">
        <v>12.5</v>
      </c>
      <c r="J73" s="38">
        <v>62</v>
      </c>
    </row>
    <row r="74" spans="1:10" ht="15.75" x14ac:dyDescent="0.25">
      <c r="A74" s="26"/>
      <c r="B74" s="75" t="s">
        <v>33</v>
      </c>
      <c r="C74" s="34"/>
      <c r="D74" s="34"/>
      <c r="E74" s="34"/>
      <c r="F74" s="35"/>
      <c r="G74" s="27">
        <f t="shared" ref="G74:J74" si="10">SUM(G71:G73)</f>
        <v>5.83</v>
      </c>
      <c r="H74" s="27">
        <f t="shared" si="10"/>
        <v>2.3200000000000003</v>
      </c>
      <c r="I74" s="27">
        <f t="shared" si="10"/>
        <v>43.879999999999995</v>
      </c>
      <c r="J74" s="27">
        <f t="shared" si="10"/>
        <v>214</v>
      </c>
    </row>
    <row r="75" spans="1:10" ht="15.75" x14ac:dyDescent="0.25">
      <c r="A75" s="40"/>
      <c r="B75" s="78" t="s">
        <v>19</v>
      </c>
      <c r="C75" s="42"/>
      <c r="D75" s="43"/>
      <c r="E75" s="43"/>
      <c r="F75" s="44"/>
      <c r="G75" s="41"/>
      <c r="H75" s="41"/>
      <c r="I75" s="45"/>
      <c r="J75" s="27"/>
    </row>
    <row r="76" spans="1:10" s="18" customFormat="1" x14ac:dyDescent="0.2">
      <c r="A76" s="57" t="s">
        <v>20</v>
      </c>
      <c r="B76" s="82" t="s">
        <v>57</v>
      </c>
      <c r="C76" s="58"/>
      <c r="D76" s="58"/>
      <c r="E76" s="59"/>
      <c r="F76" s="59">
        <v>200</v>
      </c>
      <c r="G76" s="60">
        <v>1.3</v>
      </c>
      <c r="H76" s="60">
        <v>3.2</v>
      </c>
      <c r="I76" s="61">
        <v>9.3000000000000007</v>
      </c>
      <c r="J76" s="90">
        <v>71</v>
      </c>
    </row>
    <row r="77" spans="1:10" s="18" customFormat="1" x14ac:dyDescent="0.2">
      <c r="A77" s="40" t="s">
        <v>6</v>
      </c>
      <c r="B77" s="79" t="s">
        <v>7</v>
      </c>
      <c r="C77" s="42"/>
      <c r="D77" s="42"/>
      <c r="E77" s="46"/>
      <c r="F77" s="46" t="s">
        <v>45</v>
      </c>
      <c r="G77" s="36">
        <v>4.9000000000000004</v>
      </c>
      <c r="H77" s="36">
        <v>8.4</v>
      </c>
      <c r="I77" s="37">
        <v>0.4</v>
      </c>
      <c r="J77" s="36">
        <v>97</v>
      </c>
    </row>
    <row r="78" spans="1:10" ht="15.75" x14ac:dyDescent="0.25">
      <c r="A78" s="40" t="s">
        <v>67</v>
      </c>
      <c r="B78" s="80" t="s">
        <v>66</v>
      </c>
      <c r="C78" s="43"/>
      <c r="D78" s="41"/>
      <c r="E78" s="95"/>
      <c r="F78" s="35">
        <v>160</v>
      </c>
      <c r="G78" s="61">
        <v>3.47</v>
      </c>
      <c r="H78" s="61">
        <v>7.8</v>
      </c>
      <c r="I78" s="61">
        <v>19.73</v>
      </c>
      <c r="J78" s="60">
        <v>163.19999999999999</v>
      </c>
    </row>
    <row r="79" spans="1:10" x14ac:dyDescent="0.2">
      <c r="A79" s="40" t="s">
        <v>9</v>
      </c>
      <c r="B79" s="79" t="s">
        <v>40</v>
      </c>
      <c r="C79" s="42"/>
      <c r="D79" s="42"/>
      <c r="E79" s="46"/>
      <c r="F79" s="46" t="s">
        <v>11</v>
      </c>
      <c r="G79" s="37">
        <v>0.2</v>
      </c>
      <c r="H79" s="37"/>
      <c r="I79" s="37">
        <v>13.7</v>
      </c>
      <c r="J79" s="36">
        <v>53</v>
      </c>
    </row>
    <row r="80" spans="1:10" ht="15.75" x14ac:dyDescent="0.25">
      <c r="A80" s="40"/>
      <c r="B80" s="79" t="s">
        <v>15</v>
      </c>
      <c r="C80" s="42"/>
      <c r="D80" s="41"/>
      <c r="E80" s="46"/>
      <c r="F80" s="46">
        <v>30</v>
      </c>
      <c r="G80" s="36">
        <v>1.8</v>
      </c>
      <c r="H80" s="36">
        <v>0.3</v>
      </c>
      <c r="I80" s="36">
        <v>9.8000000000000007</v>
      </c>
      <c r="J80" s="36">
        <v>58</v>
      </c>
    </row>
    <row r="81" spans="1:10" ht="15.75" x14ac:dyDescent="0.25">
      <c r="A81" s="26"/>
      <c r="B81" s="75" t="s">
        <v>33</v>
      </c>
      <c r="C81" s="34"/>
      <c r="D81" s="34"/>
      <c r="E81" s="34"/>
      <c r="F81" s="35"/>
      <c r="G81" s="27">
        <f>SUM(G76:G80)</f>
        <v>11.67</v>
      </c>
      <c r="H81" s="27">
        <f>SUM(H76:H80)</f>
        <v>19.700000000000003</v>
      </c>
      <c r="I81" s="27">
        <f>SUM(I76:I80)</f>
        <v>52.929999999999993</v>
      </c>
      <c r="J81" s="27">
        <f>SUM(J76:J80)</f>
        <v>442.2</v>
      </c>
    </row>
    <row r="82" spans="1:10" ht="15.75" x14ac:dyDescent="0.25">
      <c r="A82" s="26"/>
      <c r="B82" s="75" t="s">
        <v>34</v>
      </c>
      <c r="C82" s="21"/>
      <c r="D82" s="21"/>
      <c r="E82" s="21"/>
      <c r="F82" s="22"/>
      <c r="G82" s="51">
        <f>G74+G81</f>
        <v>17.5</v>
      </c>
      <c r="H82" s="51">
        <f>H74+H81</f>
        <v>22.020000000000003</v>
      </c>
      <c r="I82" s="51">
        <f>I74+I81</f>
        <v>96.809999999999988</v>
      </c>
      <c r="J82" s="51">
        <f>J74+J81</f>
        <v>656.2</v>
      </c>
    </row>
    <row r="83" spans="1:10" x14ac:dyDescent="0.2">
      <c r="A83" s="50"/>
      <c r="B83" s="77"/>
      <c r="C83" s="34"/>
      <c r="D83" s="34"/>
      <c r="E83" s="34"/>
      <c r="F83" s="35"/>
      <c r="G83" s="39"/>
      <c r="H83" s="39"/>
      <c r="I83" s="39"/>
      <c r="J83" s="38"/>
    </row>
    <row r="84" spans="1:10" ht="15.75" x14ac:dyDescent="0.25">
      <c r="A84" s="26"/>
      <c r="B84" s="81" t="s">
        <v>61</v>
      </c>
      <c r="C84" s="48"/>
      <c r="D84" s="48"/>
      <c r="E84" s="34"/>
      <c r="F84" s="34"/>
      <c r="G84" s="39"/>
      <c r="H84" s="49"/>
      <c r="I84" s="49"/>
      <c r="J84" s="68"/>
    </row>
    <row r="85" spans="1:10" ht="15.75" x14ac:dyDescent="0.25">
      <c r="A85" s="26"/>
      <c r="B85" s="75" t="s">
        <v>29</v>
      </c>
      <c r="C85" s="48"/>
      <c r="D85" s="48"/>
      <c r="E85" s="34"/>
      <c r="F85" s="34"/>
      <c r="G85" s="39"/>
      <c r="H85" s="39"/>
      <c r="I85" s="39"/>
      <c r="J85" s="38"/>
    </row>
    <row r="86" spans="1:10" x14ac:dyDescent="0.2">
      <c r="A86" s="26" t="s">
        <v>30</v>
      </c>
      <c r="B86" s="76" t="s">
        <v>38</v>
      </c>
      <c r="C86" s="29"/>
      <c r="D86" s="29"/>
      <c r="E86" s="29"/>
      <c r="F86" s="30">
        <v>150</v>
      </c>
      <c r="G86" s="32">
        <v>6.24</v>
      </c>
      <c r="H86" s="32">
        <v>3.92</v>
      </c>
      <c r="I86" s="32">
        <v>25.52</v>
      </c>
      <c r="J86" s="31">
        <v>162</v>
      </c>
    </row>
    <row r="87" spans="1:10" x14ac:dyDescent="0.2">
      <c r="A87" s="26" t="s">
        <v>31</v>
      </c>
      <c r="B87" s="77" t="s">
        <v>40</v>
      </c>
      <c r="C87" s="34"/>
      <c r="D87" s="34"/>
      <c r="E87" s="34"/>
      <c r="F87" s="35" t="s">
        <v>11</v>
      </c>
      <c r="G87" s="37">
        <v>0.2</v>
      </c>
      <c r="H87" s="37"/>
      <c r="I87" s="37">
        <v>13.7</v>
      </c>
      <c r="J87" s="36">
        <v>53</v>
      </c>
    </row>
    <row r="88" spans="1:10" x14ac:dyDescent="0.2">
      <c r="A88" s="26"/>
      <c r="B88" s="77" t="s">
        <v>32</v>
      </c>
      <c r="C88" s="34"/>
      <c r="D88" s="34"/>
      <c r="E88" s="34" t="s">
        <v>17</v>
      </c>
      <c r="F88" s="35">
        <v>20</v>
      </c>
      <c r="G88" s="39">
        <v>1.6</v>
      </c>
      <c r="H88" s="39">
        <v>0.64</v>
      </c>
      <c r="I88" s="39">
        <v>10</v>
      </c>
      <c r="J88" s="38">
        <v>49.6</v>
      </c>
    </row>
    <row r="89" spans="1:10" ht="15.75" x14ac:dyDescent="0.25">
      <c r="A89" s="26"/>
      <c r="B89" s="75" t="s">
        <v>33</v>
      </c>
      <c r="C89" s="34"/>
      <c r="D89" s="34"/>
      <c r="E89" s="34"/>
      <c r="F89" s="35"/>
      <c r="G89" s="27">
        <f t="shared" ref="G89:J89" si="11">SUM(G86:G88)</f>
        <v>8.0400000000000009</v>
      </c>
      <c r="H89" s="27">
        <f t="shared" si="11"/>
        <v>4.5599999999999996</v>
      </c>
      <c r="I89" s="27">
        <f t="shared" si="11"/>
        <v>49.22</v>
      </c>
      <c r="J89" s="27">
        <f t="shared" si="11"/>
        <v>264.60000000000002</v>
      </c>
    </row>
    <row r="90" spans="1:10" ht="15.75" x14ac:dyDescent="0.25">
      <c r="A90" s="40"/>
      <c r="B90" s="78" t="s">
        <v>19</v>
      </c>
      <c r="C90" s="42"/>
      <c r="D90" s="43"/>
      <c r="E90" s="43"/>
      <c r="F90" s="44"/>
      <c r="G90" s="41"/>
      <c r="H90" s="41"/>
      <c r="I90" s="45"/>
      <c r="J90" s="27"/>
    </row>
    <row r="91" spans="1:10" x14ac:dyDescent="0.2">
      <c r="A91" s="57" t="s">
        <v>20</v>
      </c>
      <c r="B91" s="82" t="s">
        <v>41</v>
      </c>
      <c r="C91" s="58"/>
      <c r="D91" s="58"/>
      <c r="E91" s="59"/>
      <c r="F91" s="59">
        <v>200</v>
      </c>
      <c r="G91" s="61">
        <v>1.5</v>
      </c>
      <c r="H91" s="61">
        <v>3.3</v>
      </c>
      <c r="I91" s="61">
        <v>5.6</v>
      </c>
      <c r="J91" s="60">
        <v>57</v>
      </c>
    </row>
    <row r="92" spans="1:10" x14ac:dyDescent="0.2">
      <c r="A92" s="63" t="s">
        <v>69</v>
      </c>
      <c r="B92" s="82" t="s">
        <v>68</v>
      </c>
      <c r="C92" s="58"/>
      <c r="D92" s="58"/>
      <c r="E92" s="59"/>
      <c r="F92" s="59" t="s">
        <v>46</v>
      </c>
      <c r="G92" s="32">
        <v>8.67</v>
      </c>
      <c r="H92" s="32">
        <v>4.16</v>
      </c>
      <c r="I92" s="32">
        <v>5.92</v>
      </c>
      <c r="J92" s="94">
        <v>96</v>
      </c>
    </row>
    <row r="93" spans="1:10" x14ac:dyDescent="0.2">
      <c r="A93" s="62" t="s">
        <v>14</v>
      </c>
      <c r="B93" s="82" t="s">
        <v>18</v>
      </c>
      <c r="C93" s="58"/>
      <c r="D93" s="58"/>
      <c r="E93" s="59"/>
      <c r="F93" s="59">
        <v>150</v>
      </c>
      <c r="G93" s="60">
        <v>8</v>
      </c>
      <c r="H93" s="60">
        <v>4.9000000000000004</v>
      </c>
      <c r="I93" s="60">
        <v>37.97</v>
      </c>
      <c r="J93" s="60">
        <v>227</v>
      </c>
    </row>
    <row r="94" spans="1:10" x14ac:dyDescent="0.2">
      <c r="A94" s="40" t="s">
        <v>9</v>
      </c>
      <c r="B94" s="79" t="s">
        <v>40</v>
      </c>
      <c r="C94" s="42"/>
      <c r="D94" s="42"/>
      <c r="E94" s="46"/>
      <c r="F94" s="46" t="s">
        <v>11</v>
      </c>
      <c r="G94" s="37">
        <v>0.2</v>
      </c>
      <c r="H94" s="37"/>
      <c r="I94" s="37">
        <v>13.7</v>
      </c>
      <c r="J94" s="36">
        <v>53</v>
      </c>
    </row>
    <row r="95" spans="1:10" x14ac:dyDescent="0.2">
      <c r="A95" s="40"/>
      <c r="B95" s="77" t="s">
        <v>15</v>
      </c>
      <c r="C95" s="34"/>
      <c r="D95" s="34" t="s">
        <v>17</v>
      </c>
      <c r="E95" s="34"/>
      <c r="F95" s="35">
        <v>20</v>
      </c>
      <c r="G95" s="32">
        <v>1.3</v>
      </c>
      <c r="H95" s="32">
        <v>0.2</v>
      </c>
      <c r="I95" s="32">
        <v>7</v>
      </c>
      <c r="J95" s="31">
        <v>41</v>
      </c>
    </row>
    <row r="96" spans="1:10" ht="15.75" x14ac:dyDescent="0.25">
      <c r="A96" s="40"/>
      <c r="B96" s="75" t="s">
        <v>33</v>
      </c>
      <c r="C96" s="42"/>
      <c r="D96" s="42"/>
      <c r="E96" s="46"/>
      <c r="F96" s="46"/>
      <c r="G96" s="53">
        <f t="shared" ref="G96:J96" si="12">SUM(G91:G95)</f>
        <v>19.670000000000002</v>
      </c>
      <c r="H96" s="53">
        <f t="shared" si="12"/>
        <v>12.559999999999999</v>
      </c>
      <c r="I96" s="53">
        <f t="shared" si="12"/>
        <v>70.19</v>
      </c>
      <c r="J96" s="53">
        <f t="shared" si="12"/>
        <v>474</v>
      </c>
    </row>
    <row r="97" spans="1:10" ht="15.75" x14ac:dyDescent="0.25">
      <c r="A97" s="26"/>
      <c r="B97" s="75" t="s">
        <v>34</v>
      </c>
      <c r="C97" s="21"/>
      <c r="D97" s="21"/>
      <c r="E97" s="21"/>
      <c r="F97" s="22"/>
      <c r="G97" s="51">
        <f>G89+G96</f>
        <v>27.71</v>
      </c>
      <c r="H97" s="51">
        <f t="shared" ref="H97:J97" si="13">H89+H96</f>
        <v>17.119999999999997</v>
      </c>
      <c r="I97" s="51">
        <f t="shared" si="13"/>
        <v>119.41</v>
      </c>
      <c r="J97" s="51">
        <f t="shared" si="13"/>
        <v>738.6</v>
      </c>
    </row>
  </sheetData>
  <autoFilter ref="B1:B92"/>
  <pageMargins left="0" right="0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 руб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Каюмова Гульнара</dc:creator>
  <cp:lastModifiedBy>KirilovaMP</cp:lastModifiedBy>
  <cp:lastPrinted>2018-12-18T07:53:15Z</cp:lastPrinted>
  <dcterms:created xsi:type="dcterms:W3CDTF">2018-04-25T06:07:33Z</dcterms:created>
  <dcterms:modified xsi:type="dcterms:W3CDTF">2019-02-25T08:39:00Z</dcterms:modified>
</cp:coreProperties>
</file>